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7425" activeTab="0"/>
  </bookViews>
  <sheets>
    <sheet name="Carátula" sheetId="1" r:id="rId1"/>
    <sheet name="am" sheetId="2" r:id="rId2"/>
  </sheets>
  <definedNames>
    <definedName name="_xlnm.Print_Area" localSheetId="1">'am'!$A$1:$L$26</definedName>
  </definedNames>
  <calcPr fullCalcOnLoad="1"/>
</workbook>
</file>

<file path=xl/sharedStrings.xml><?xml version="1.0" encoding="utf-8"?>
<sst xmlns="http://schemas.openxmlformats.org/spreadsheetml/2006/main" count="26" uniqueCount="26">
  <si>
    <t>i</t>
  </si>
  <si>
    <t>S</t>
  </si>
  <si>
    <t>Universidad Cristóbal Colón</t>
  </si>
  <si>
    <t>n =</t>
  </si>
  <si>
    <t xml:space="preserve"> = </t>
  </si>
  <si>
    <t>R</t>
  </si>
  <si>
    <r>
      <t>1- (1+i)</t>
    </r>
    <r>
      <rPr>
        <vertAlign val="superscript"/>
        <sz val="10"/>
        <rFont val="Verdana"/>
        <family val="2"/>
      </rPr>
      <t xml:space="preserve"> -n</t>
    </r>
  </si>
  <si>
    <t xml:space="preserve">datos: </t>
  </si>
  <si>
    <t>S =</t>
  </si>
  <si>
    <t>i =</t>
  </si>
  <si>
    <t>mensual</t>
  </si>
  <si>
    <t>pago</t>
  </si>
  <si>
    <t>no.</t>
  </si>
  <si>
    <t xml:space="preserve">interés </t>
  </si>
  <si>
    <t>amortización</t>
  </si>
  <si>
    <t>saldo (deuda)</t>
  </si>
  <si>
    <t>IVA de intereses</t>
  </si>
  <si>
    <t xml:space="preserve">pagos de </t>
  </si>
  <si>
    <t>Monto total</t>
  </si>
  <si>
    <t>Interés total</t>
  </si>
  <si>
    <t>IVA TOTAL</t>
  </si>
  <si>
    <t>Capital total</t>
  </si>
  <si>
    <t>7. Amortizaciones</t>
  </si>
  <si>
    <t>Tabla de amortizacion</t>
  </si>
  <si>
    <t>Calculadora para tablas de Amortizaciones</t>
  </si>
  <si>
    <t>By: Arturo García Santillán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</si>
</sst>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  <numFmt numFmtId="167" formatCode="_-&quot;$&quot;* #,##0.0000_-;\-&quot;$&quot;* #,##0.0000_-;_-&quot;$&quot;* &quot;-&quot;??_-;_-@_-"/>
    <numFmt numFmtId="168" formatCode="_-&quot;$&quot;* #,##0.00000_-;\-&quot;$&quot;* #,##0.00000_-;_-&quot;$&quot;* &quot;-&quot;??_-;_-@_-"/>
    <numFmt numFmtId="169" formatCode="_-* #,##0.00000_-;\-* #,##0.00000_-;_-* &quot;-&quot;?????_-;_-@_-"/>
    <numFmt numFmtId="170" formatCode="0.000000"/>
    <numFmt numFmtId="171" formatCode="[$-80A]dddd\,\ dd&quot; de &quot;mmmm&quot; de &quot;yyyy"/>
    <numFmt numFmtId="172" formatCode="[$-80A]hh:mm:ss\ AM/PM"/>
    <numFmt numFmtId="173" formatCode="&quot;$&quot;#,##0.0000"/>
    <numFmt numFmtId="174" formatCode="0.0%"/>
    <numFmt numFmtId="175" formatCode="0.000%"/>
    <numFmt numFmtId="176" formatCode="_-&quot;$&quot;* #,##0.000000_-;\-&quot;$&quot;* #,##0.000000_-;_-&quot;$&quot;* &quot;-&quot;??_-;_-@_-"/>
    <numFmt numFmtId="177" formatCode="_-&quot;$&quot;* #,##0.0000000_-;\-&quot;$&quot;* #,##0.0000000_-;_-&quot;$&quot;* &quot;-&quot;??_-;_-@_-"/>
    <numFmt numFmtId="178" formatCode="_-&quot;$&quot;* #,##0.000_-;\-&quot;$&quot;* #,##0.000_-;_-&quot;$&quot;* &quot;-&quot;???_-;_-@_-"/>
    <numFmt numFmtId="179" formatCode="_-* #,##0.0000_-;\-* #,##0.0000_-;_-* &quot;-&quot;????_-;_-@_-"/>
    <numFmt numFmtId="180" formatCode="_-* #,##0.000000_-;\-* #,##0.000000_-;_-* &quot;-&quot;??????_-;_-@_-"/>
    <numFmt numFmtId="181" formatCode="_-* #,##0.0_-;\-* #,##0.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0.0000%"/>
    <numFmt numFmtId="185" formatCode="0.00000%"/>
    <numFmt numFmtId="186" formatCode="0.00000"/>
    <numFmt numFmtId="187" formatCode="0.0"/>
    <numFmt numFmtId="188" formatCode="0.000"/>
    <numFmt numFmtId="189" formatCode="0.0000"/>
    <numFmt numFmtId="190" formatCode="0.00;[Red]0.00"/>
    <numFmt numFmtId="191" formatCode="0.000;[Red]0.000"/>
    <numFmt numFmtId="192" formatCode="0.0000;[Red]0.0000"/>
    <numFmt numFmtId="193" formatCode="0.00000;[Red]0.00000"/>
    <numFmt numFmtId="194" formatCode="0.000000;[Red]0.000000"/>
    <numFmt numFmtId="195" formatCode="0.000000%"/>
    <numFmt numFmtId="196" formatCode="0.0000000"/>
    <numFmt numFmtId="197" formatCode="0.00000000"/>
    <numFmt numFmtId="198" formatCode="_-[$€-2]* #,##0.00_-;\-[$€-2]* #,##0.00_-;_-[$€-2]* &quot;-&quot;??_-"/>
    <numFmt numFmtId="199" formatCode="_-[$€-2]* #,##0.000_-;\-[$€-2]* #,##0.000_-;_-[$€-2]* &quot;-&quot;??_-"/>
    <numFmt numFmtId="200" formatCode="0.00_ ;[Red]\-0.00\ "/>
    <numFmt numFmtId="201" formatCode="_-* #,##0_-;\-* #,##0_-;_-* &quot;-&quot;??_-;_-@_-"/>
    <numFmt numFmtId="202" formatCode="_-* #,##0.00000_-;\-* #,##0.00000_-;_-* &quot;-&quot;??_-;_-@_-"/>
  </numFmts>
  <fonts count="26">
    <font>
      <sz val="10"/>
      <name val="Copperplate Gothic Light"/>
      <family val="0"/>
    </font>
    <font>
      <sz val="8"/>
      <name val="Copperplate Gothic Light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sz val="12"/>
      <name val="Ravie"/>
      <family val="5"/>
    </font>
    <font>
      <sz val="20"/>
      <name val="Ravie"/>
      <family val="5"/>
    </font>
    <font>
      <sz val="20"/>
      <name val="Verdana"/>
      <family val="2"/>
    </font>
    <font>
      <sz val="16"/>
      <name val="Tahoma"/>
      <family val="2"/>
    </font>
    <font>
      <sz val="14"/>
      <name val="Tahoma"/>
      <family val="2"/>
    </font>
    <font>
      <b/>
      <sz val="8"/>
      <name val="Verdana"/>
      <family val="2"/>
    </font>
    <font>
      <u val="single"/>
      <sz val="10"/>
      <color indexed="12"/>
      <name val="Copperplate Gothic Light"/>
      <family val="0"/>
    </font>
    <font>
      <u val="single"/>
      <sz val="10"/>
      <color indexed="36"/>
      <name val="Copperplate Gothic Light"/>
      <family val="0"/>
    </font>
    <font>
      <vertAlign val="superscript"/>
      <sz val="10"/>
      <name val="Verdana"/>
      <family val="2"/>
    </font>
    <font>
      <sz val="8"/>
      <name val="Verdana"/>
      <family val="2"/>
    </font>
    <font>
      <sz val="10"/>
      <color indexed="23"/>
      <name val="Verdana"/>
      <family val="2"/>
    </font>
    <font>
      <b/>
      <sz val="11"/>
      <name val="Verdana"/>
      <family val="2"/>
    </font>
    <font>
      <sz val="16"/>
      <name val="Verdan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2"/>
      <color indexed="9"/>
      <name val="Copperplate Gothic Light"/>
      <family val="2"/>
    </font>
    <font>
      <sz val="22"/>
      <name val="Palatino Linotype"/>
      <family val="1"/>
    </font>
    <font>
      <sz val="22"/>
      <color indexed="9"/>
      <name val="Palatino Linotype"/>
      <family val="1"/>
    </font>
    <font>
      <sz val="20"/>
      <color indexed="9"/>
      <name val="Verdana"/>
      <family val="2"/>
    </font>
    <font>
      <u val="single"/>
      <sz val="26"/>
      <color indexed="12"/>
      <name val="Copperplate Gothic Light"/>
      <family val="0"/>
    </font>
    <font>
      <i/>
      <sz val="12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44" fontId="2" fillId="3" borderId="0" xfId="2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168" fontId="2" fillId="2" borderId="0" xfId="2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1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14" fontId="3" fillId="4" borderId="3" xfId="0" applyNumberFormat="1" applyFont="1" applyFill="1" applyBorder="1" applyAlignment="1" applyProtection="1">
      <alignment horizontal="center" vertical="center" wrapText="1"/>
      <protection hidden="1"/>
    </xf>
    <xf numFmtId="14" fontId="3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5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44" fontId="10" fillId="4" borderId="0" xfId="0" applyNumberFormat="1" applyFont="1" applyFill="1" applyBorder="1" applyAlignment="1" applyProtection="1">
      <alignment horizontal="center" vertical="center"/>
      <protection hidden="1"/>
    </xf>
    <xf numFmtId="9" fontId="10" fillId="4" borderId="6" xfId="22" applyFont="1" applyFill="1" applyBorder="1" applyAlignment="1" applyProtection="1">
      <alignment horizontal="center" vertical="center"/>
      <protection hidden="1"/>
    </xf>
    <xf numFmtId="0" fontId="14" fillId="4" borderId="5" xfId="0" applyFont="1" applyFill="1" applyBorder="1" applyAlignment="1" applyProtection="1">
      <alignment horizontal="center" vertical="center"/>
      <protection hidden="1"/>
    </xf>
    <xf numFmtId="168" fontId="14" fillId="4" borderId="0" xfId="0" applyNumberFormat="1" applyFont="1" applyFill="1" applyBorder="1" applyAlignment="1" applyProtection="1">
      <alignment horizontal="center" vertical="center"/>
      <protection hidden="1"/>
    </xf>
    <xf numFmtId="44" fontId="14" fillId="4" borderId="0" xfId="20" applyFont="1" applyFill="1" applyBorder="1" applyAlignment="1" applyProtection="1">
      <alignment horizontal="center" vertical="center"/>
      <protection hidden="1"/>
    </xf>
    <xf numFmtId="168" fontId="14" fillId="4" borderId="0" xfId="0" applyNumberFormat="1" applyFont="1" applyFill="1" applyBorder="1" applyAlignment="1" applyProtection="1">
      <alignment vertical="center"/>
      <protection hidden="1"/>
    </xf>
    <xf numFmtId="43" fontId="14" fillId="4" borderId="0" xfId="0" applyNumberFormat="1" applyFont="1" applyFill="1" applyBorder="1" applyAlignment="1" applyProtection="1">
      <alignment horizontal="center" vertical="center"/>
      <protection hidden="1"/>
    </xf>
    <xf numFmtId="44" fontId="14" fillId="4" borderId="6" xfId="20" applyFont="1" applyFill="1" applyBorder="1" applyAlignment="1" applyProtection="1">
      <alignment vertical="center"/>
      <protection hidden="1"/>
    </xf>
    <xf numFmtId="0" fontId="2" fillId="4" borderId="5" xfId="0" applyFont="1" applyFill="1" applyBorder="1" applyAlignment="1" applyProtection="1">
      <alignment vertical="center"/>
      <protection hidden="1"/>
    </xf>
    <xf numFmtId="0" fontId="2" fillId="4" borderId="6" xfId="0" applyFont="1" applyFill="1" applyBorder="1" applyAlignment="1" applyProtection="1">
      <alignment vertical="center"/>
      <protection hidden="1"/>
    </xf>
    <xf numFmtId="0" fontId="2" fillId="4" borderId="7" xfId="0" applyFont="1" applyFill="1" applyBorder="1" applyAlignment="1" applyProtection="1">
      <alignment vertical="center"/>
      <protection hidden="1"/>
    </xf>
    <xf numFmtId="0" fontId="2" fillId="4" borderId="8" xfId="0" applyFont="1" applyFill="1" applyBorder="1" applyAlignment="1" applyProtection="1">
      <alignment vertical="center"/>
      <protection hidden="1"/>
    </xf>
    <xf numFmtId="0" fontId="2" fillId="4" borderId="9" xfId="0" applyFont="1" applyFill="1" applyBorder="1" applyAlignment="1" applyProtection="1">
      <alignment vertical="center"/>
      <protection hidden="1"/>
    </xf>
    <xf numFmtId="0" fontId="21" fillId="5" borderId="0" xfId="0" applyFont="1" applyFill="1" applyAlignment="1" applyProtection="1">
      <alignment/>
      <protection hidden="1"/>
    </xf>
    <xf numFmtId="0" fontId="7" fillId="4" borderId="0" xfId="0" applyFont="1" applyFill="1" applyAlignment="1" applyProtection="1">
      <alignment/>
      <protection hidden="1"/>
    </xf>
    <xf numFmtId="0" fontId="9" fillId="5" borderId="0" xfId="0" applyFont="1" applyFill="1" applyAlignment="1" applyProtection="1">
      <alignment/>
      <protection hidden="1"/>
    </xf>
    <xf numFmtId="0" fontId="7" fillId="5" borderId="0" xfId="0" applyFont="1" applyFill="1" applyAlignment="1" applyProtection="1">
      <alignment/>
      <protection hidden="1"/>
    </xf>
    <xf numFmtId="0" fontId="18" fillId="5" borderId="0" xfId="0" applyFont="1" applyFill="1" applyAlignment="1" applyProtection="1">
      <alignment/>
      <protection hidden="1"/>
    </xf>
    <xf numFmtId="0" fontId="7" fillId="5" borderId="0" xfId="0" applyFont="1" applyFill="1" applyAlignment="1" applyProtection="1">
      <alignment vertical="center" wrapText="1"/>
      <protection hidden="1"/>
    </xf>
    <xf numFmtId="0" fontId="23" fillId="5" borderId="0" xfId="0" applyFont="1" applyFill="1" applyAlignment="1" applyProtection="1">
      <alignment/>
      <protection hidden="1"/>
    </xf>
    <xf numFmtId="0" fontId="8" fillId="5" borderId="0" xfId="0" applyFont="1" applyFill="1" applyAlignment="1" applyProtection="1">
      <alignment/>
      <protection hidden="1"/>
    </xf>
    <xf numFmtId="0" fontId="17" fillId="5" borderId="0" xfId="0" applyFont="1" applyFill="1" applyAlignment="1" applyProtection="1">
      <alignment horizontal="right"/>
      <protection hidden="1"/>
    </xf>
    <xf numFmtId="0" fontId="17" fillId="4" borderId="0" xfId="0" applyFont="1" applyFill="1" applyAlignment="1" applyProtection="1">
      <alignment/>
      <protection hidden="1"/>
    </xf>
    <xf numFmtId="0" fontId="7" fillId="5" borderId="0" xfId="0" applyFont="1" applyFill="1" applyAlignment="1" applyProtection="1">
      <alignment horizontal="right"/>
      <protection hidden="1"/>
    </xf>
    <xf numFmtId="0" fontId="19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4" fontId="16" fillId="6" borderId="0" xfId="0" applyNumberFormat="1" applyFont="1" applyFill="1" applyBorder="1" applyAlignment="1" applyProtection="1">
      <alignment horizontal="center" vertical="center"/>
      <protection hidden="1"/>
    </xf>
    <xf numFmtId="184" fontId="2" fillId="3" borderId="0" xfId="22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44" fontId="2" fillId="3" borderId="0" xfId="20" applyFont="1" applyFill="1" applyBorder="1" applyAlignment="1" applyProtection="1">
      <alignment horizontal="center" vertical="center"/>
      <protection locked="0"/>
    </xf>
    <xf numFmtId="0" fontId="24" fillId="5" borderId="0" xfId="16" applyFont="1" applyFill="1" applyBorder="1" applyAlignment="1" applyProtection="1">
      <alignment horizontal="center" wrapText="1"/>
      <protection hidden="1"/>
    </xf>
    <xf numFmtId="0" fontId="25" fillId="5" borderId="0" xfId="0" applyFont="1" applyFill="1" applyAlignment="1" applyProtection="1">
      <alignment horizontal="center"/>
      <protection hidden="1"/>
    </xf>
    <xf numFmtId="0" fontId="22" fillId="5" borderId="0" xfId="0" applyFont="1" applyFill="1" applyBorder="1" applyAlignment="1" applyProtection="1">
      <alignment horizontal="center"/>
      <protection hidden="1"/>
    </xf>
    <xf numFmtId="0" fontId="17" fillId="5" borderId="0" xfId="0" applyFont="1" applyFill="1" applyBorder="1" applyAlignment="1" applyProtection="1">
      <alignment/>
      <protection hidden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2">
    <dxf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209550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90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0</xdr:rowOff>
    </xdr:from>
    <xdr:to>
      <xdr:col>8</xdr:col>
      <xdr:colOff>1057275</xdr:colOff>
      <xdr:row>1</xdr:row>
      <xdr:rowOff>133350</xdr:rowOff>
    </xdr:to>
    <xdr:sp macro="[0]!back">
      <xdr:nvSpPr>
        <xdr:cNvPr id="1" name="AutoShape 2"/>
        <xdr:cNvSpPr>
          <a:spLocks/>
        </xdr:cNvSpPr>
      </xdr:nvSpPr>
      <xdr:spPr>
        <a:xfrm>
          <a:off x="7477125" y="0"/>
          <a:ext cx="857250" cy="3810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opperplate Gothic Light"/>
              <a:ea typeface="Copperplate Gothic Light"/>
              <a:cs typeface="Copperplate Gothic Light"/>
            </a:rPr>
            <a:t>  b a c k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85" zoomScaleNormal="85" workbookViewId="0" topLeftCell="A1">
      <selection activeCell="B8" sqref="B8:I10"/>
    </sheetView>
  </sheetViews>
  <sheetFormatPr defaultColWidth="11.5546875" defaultRowHeight="12.75"/>
  <cols>
    <col min="1" max="4" width="11.5546875" style="43" customWidth="1"/>
    <col min="5" max="5" width="5.5546875" style="43" customWidth="1"/>
    <col min="6" max="10" width="11.5546875" style="43" customWidth="1"/>
    <col min="11" max="16384" width="0" style="43" hidden="1" customWidth="1"/>
  </cols>
  <sheetData>
    <row r="1" spans="1:10" ht="30">
      <c r="A1" s="64" t="s">
        <v>23</v>
      </c>
      <c r="B1" s="64"/>
      <c r="C1" s="64"/>
      <c r="D1" s="64"/>
      <c r="E1" s="64"/>
      <c r="F1" s="64"/>
      <c r="G1" s="42"/>
      <c r="H1" s="42"/>
      <c r="I1" s="42"/>
      <c r="J1" s="42"/>
    </row>
    <row r="2" spans="1:10" ht="24.75">
      <c r="A2" s="44"/>
      <c r="B2" s="45"/>
      <c r="C2" s="45"/>
      <c r="D2" s="45"/>
      <c r="E2" s="45"/>
      <c r="F2" s="45"/>
      <c r="G2" s="45"/>
      <c r="H2" s="45"/>
      <c r="I2" s="45"/>
      <c r="J2" s="45"/>
    </row>
    <row r="3" spans="1:10" ht="16.5" customHeight="1">
      <c r="A3" s="45"/>
      <c r="B3" s="45"/>
      <c r="C3" s="45"/>
      <c r="D3" s="46"/>
      <c r="E3" s="45"/>
      <c r="F3" s="47"/>
      <c r="G3" s="47"/>
      <c r="H3" s="47"/>
      <c r="I3" s="47"/>
      <c r="J3" s="45"/>
    </row>
    <row r="4" spans="1:10" ht="12" customHeight="1">
      <c r="A4" s="45"/>
      <c r="B4" s="48"/>
      <c r="C4" s="45"/>
      <c r="D4" s="46"/>
      <c r="E4" s="45"/>
      <c r="F4" s="47"/>
      <c r="G4" s="47"/>
      <c r="H4" s="47"/>
      <c r="I4" s="47"/>
      <c r="J4" s="45"/>
    </row>
    <row r="5" spans="1:10" ht="15" customHeight="1">
      <c r="A5" s="54" t="s">
        <v>2</v>
      </c>
      <c r="B5" s="54"/>
      <c r="C5" s="54"/>
      <c r="D5" s="46"/>
      <c r="E5" s="45"/>
      <c r="F5" s="45"/>
      <c r="G5" s="45"/>
      <c r="H5" s="45"/>
      <c r="I5" s="45"/>
      <c r="J5" s="45"/>
    </row>
    <row r="6" spans="1:10" ht="24.75">
      <c r="A6" s="49"/>
      <c r="B6" s="53"/>
      <c r="C6" s="53"/>
      <c r="D6" s="53"/>
      <c r="E6" s="53"/>
      <c r="F6" s="53"/>
      <c r="G6" s="53"/>
      <c r="H6" s="53"/>
      <c r="I6" s="53"/>
      <c r="J6" s="53"/>
    </row>
    <row r="7" spans="1:10" ht="8.25" customHeight="1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s="51" customFormat="1" ht="19.5" customHeight="1">
      <c r="A8" s="50"/>
      <c r="B8" s="62" t="s">
        <v>24</v>
      </c>
      <c r="C8" s="62"/>
      <c r="D8" s="62"/>
      <c r="E8" s="62"/>
      <c r="F8" s="62"/>
      <c r="G8" s="62"/>
      <c r="H8" s="62"/>
      <c r="I8" s="62"/>
      <c r="J8" s="65"/>
    </row>
    <row r="9" spans="1:10" s="51" customFormat="1" ht="19.5" customHeight="1">
      <c r="A9" s="50"/>
      <c r="B9" s="62"/>
      <c r="C9" s="62"/>
      <c r="D9" s="62"/>
      <c r="E9" s="62"/>
      <c r="F9" s="62"/>
      <c r="G9" s="62"/>
      <c r="H9" s="62"/>
      <c r="I9" s="62"/>
      <c r="J9" s="65"/>
    </row>
    <row r="10" spans="1:10" s="51" customFormat="1" ht="19.5" customHeight="1">
      <c r="A10" s="50"/>
      <c r="B10" s="62"/>
      <c r="C10" s="62"/>
      <c r="D10" s="62"/>
      <c r="E10" s="62"/>
      <c r="F10" s="62"/>
      <c r="G10" s="62"/>
      <c r="H10" s="62"/>
      <c r="I10" s="62"/>
      <c r="J10" s="65"/>
    </row>
    <row r="11" spans="1:10" ht="24.75">
      <c r="A11" s="52"/>
      <c r="B11" s="45"/>
      <c r="C11" s="45"/>
      <c r="D11" s="45"/>
      <c r="E11" s="45"/>
      <c r="F11" s="52"/>
      <c r="G11" s="45"/>
      <c r="H11" s="45"/>
      <c r="I11" s="45"/>
      <c r="J11" s="45"/>
    </row>
    <row r="12" spans="1:10" ht="24.75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24.75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24.75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24.75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24.75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24.75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24.75">
      <c r="A18" s="45"/>
      <c r="B18" s="63" t="s">
        <v>25</v>
      </c>
      <c r="C18" s="63"/>
      <c r="D18" s="63"/>
      <c r="E18" s="45"/>
      <c r="F18" s="45"/>
      <c r="G18" s="45"/>
      <c r="H18" s="45"/>
      <c r="I18" s="45"/>
      <c r="J18" s="45"/>
    </row>
    <row r="19" spans="1:10" ht="24.75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24.75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24.75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24.75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24.75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24.75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ht="24.75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24.75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24.75">
      <c r="A27" s="45"/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24.75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24.75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24.75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24.75">
      <c r="A31" s="45"/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24.75">
      <c r="A32" s="45"/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24.75">
      <c r="A33" s="45"/>
      <c r="B33" s="45"/>
      <c r="C33" s="45"/>
      <c r="D33" s="45"/>
      <c r="E33" s="45"/>
      <c r="F33" s="45"/>
      <c r="G33" s="45"/>
      <c r="H33" s="45"/>
      <c r="I33" s="45"/>
      <c r="J33" s="45"/>
    </row>
    <row r="34" spans="1:10" ht="24.75">
      <c r="A34" s="45"/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24.75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24.75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24.75">
      <c r="A37" s="45"/>
      <c r="B37" s="45"/>
      <c r="C37" s="45"/>
      <c r="D37" s="45"/>
      <c r="E37" s="45"/>
      <c r="F37" s="45"/>
      <c r="G37" s="45"/>
      <c r="H37" s="45"/>
      <c r="I37" s="45"/>
      <c r="J37" s="45"/>
    </row>
    <row r="38" spans="1:10" ht="24.75">
      <c r="A38" s="45"/>
      <c r="B38" s="45"/>
      <c r="C38" s="45"/>
      <c r="D38" s="45"/>
      <c r="E38" s="45"/>
      <c r="F38" s="45"/>
      <c r="G38" s="45"/>
      <c r="H38" s="45"/>
      <c r="I38" s="45"/>
      <c r="J38" s="45"/>
    </row>
    <row r="39" spans="1:10" ht="24.75">
      <c r="A39" s="45"/>
      <c r="B39" s="45"/>
      <c r="C39" s="45"/>
      <c r="D39" s="45"/>
      <c r="E39" s="45"/>
      <c r="F39" s="45"/>
      <c r="G39" s="45"/>
      <c r="H39" s="45"/>
      <c r="I39" s="45"/>
      <c r="J39" s="45"/>
    </row>
    <row r="40" spans="1:10" ht="24.75">
      <c r="A40" s="45"/>
      <c r="B40" s="45"/>
      <c r="C40" s="45"/>
      <c r="D40" s="45"/>
      <c r="E40" s="45"/>
      <c r="F40" s="45"/>
      <c r="G40" s="45"/>
      <c r="H40" s="45"/>
      <c r="I40" s="45"/>
      <c r="J40" s="45"/>
    </row>
    <row r="41" spans="1:10" ht="24.75">
      <c r="A41" s="45"/>
      <c r="B41" s="45"/>
      <c r="C41" s="45"/>
      <c r="D41" s="45"/>
      <c r="E41" s="45"/>
      <c r="F41" s="45"/>
      <c r="G41" s="45"/>
      <c r="H41" s="45"/>
      <c r="I41" s="45"/>
      <c r="J41" s="45"/>
    </row>
    <row r="42" spans="1:10" ht="24.75">
      <c r="A42" s="45"/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24.75">
      <c r="A43" s="45"/>
      <c r="B43" s="45"/>
      <c r="C43" s="45"/>
      <c r="D43" s="45"/>
      <c r="E43" s="45"/>
      <c r="F43" s="45"/>
      <c r="G43" s="45"/>
      <c r="H43" s="45"/>
      <c r="I43" s="45"/>
      <c r="J43" s="45"/>
    </row>
    <row r="44" spans="1:10" ht="24.75">
      <c r="A44" s="45"/>
      <c r="B44" s="45"/>
      <c r="C44" s="45"/>
      <c r="D44" s="45"/>
      <c r="E44" s="45"/>
      <c r="F44" s="45"/>
      <c r="G44" s="45"/>
      <c r="H44" s="45"/>
      <c r="I44" s="45"/>
      <c r="J44" s="45"/>
    </row>
    <row r="45" spans="1:10" ht="24.75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ht="24.75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24.75">
      <c r="A47" s="45"/>
      <c r="B47" s="45"/>
      <c r="C47" s="45"/>
      <c r="D47" s="45"/>
      <c r="E47" s="45"/>
      <c r="F47" s="45"/>
      <c r="G47" s="45"/>
      <c r="H47" s="45"/>
      <c r="I47" s="45"/>
      <c r="J47" s="45"/>
    </row>
    <row r="48" spans="1:10" ht="24.75">
      <c r="A48" s="45"/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24.75">
      <c r="A49" s="45"/>
      <c r="B49" s="45"/>
      <c r="C49" s="45"/>
      <c r="D49" s="45"/>
      <c r="E49" s="45"/>
      <c r="F49" s="45"/>
      <c r="G49" s="45"/>
      <c r="H49" s="45"/>
      <c r="I49" s="45"/>
      <c r="J49" s="45"/>
    </row>
    <row r="50" spans="1:10" ht="24.75">
      <c r="A50" s="45"/>
      <c r="B50" s="45"/>
      <c r="C50" s="45"/>
      <c r="D50" s="45"/>
      <c r="E50" s="45"/>
      <c r="F50" s="45"/>
      <c r="G50" s="45"/>
      <c r="H50" s="45"/>
      <c r="I50" s="45"/>
      <c r="J50" s="45"/>
    </row>
    <row r="51" spans="1:10" ht="24.75">
      <c r="A51" s="45"/>
      <c r="B51" s="45"/>
      <c r="C51" s="45"/>
      <c r="D51" s="45"/>
      <c r="E51" s="45"/>
      <c r="F51" s="45"/>
      <c r="G51" s="45"/>
      <c r="H51" s="45"/>
      <c r="I51" s="45"/>
      <c r="J51" s="45"/>
    </row>
    <row r="52" spans="1:10" ht="24.75">
      <c r="A52" s="45"/>
      <c r="B52" s="45"/>
      <c r="C52" s="45"/>
      <c r="D52" s="45"/>
      <c r="E52" s="45"/>
      <c r="F52" s="45"/>
      <c r="G52" s="45"/>
      <c r="H52" s="45"/>
      <c r="I52" s="45"/>
      <c r="J52" s="45"/>
    </row>
    <row r="53" spans="1:10" ht="24.75">
      <c r="A53" s="45"/>
      <c r="B53" s="45"/>
      <c r="C53" s="45"/>
      <c r="D53" s="45"/>
      <c r="E53" s="45"/>
      <c r="F53" s="45"/>
      <c r="G53" s="45"/>
      <c r="H53" s="45"/>
      <c r="I53" s="45"/>
      <c r="J53" s="45"/>
    </row>
    <row r="54" spans="1:10" ht="24.75">
      <c r="A54" s="45"/>
      <c r="B54" s="45"/>
      <c r="C54" s="45"/>
      <c r="D54" s="45"/>
      <c r="E54" s="45"/>
      <c r="F54" s="45"/>
      <c r="G54" s="45"/>
      <c r="H54" s="45"/>
      <c r="I54" s="45"/>
      <c r="J54" s="45"/>
    </row>
    <row r="55" spans="1:10" ht="24.75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24.75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ht="24.75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24.75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0" ht="24.75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24.75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24.75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24.75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ht="24.75">
      <c r="A63" s="45"/>
      <c r="B63" s="45"/>
      <c r="C63" s="45"/>
      <c r="D63" s="45"/>
      <c r="E63" s="45"/>
      <c r="F63" s="45"/>
      <c r="G63" s="45"/>
      <c r="H63" s="45"/>
      <c r="I63" s="45"/>
      <c r="J63" s="45"/>
    </row>
    <row r="64" spans="1:10" ht="24.75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ht="24.75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24.75">
      <c r="A66" s="45"/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24.75">
      <c r="A67" s="45"/>
      <c r="B67" s="45"/>
      <c r="C67" s="45"/>
      <c r="D67" s="45"/>
      <c r="E67" s="45"/>
      <c r="F67" s="45"/>
      <c r="G67" s="45"/>
      <c r="H67" s="45"/>
      <c r="I67" s="45"/>
      <c r="J67" s="45"/>
    </row>
    <row r="68" spans="1:10" ht="24.75">
      <c r="A68" s="45"/>
      <c r="B68" s="45"/>
      <c r="C68" s="45"/>
      <c r="D68" s="45"/>
      <c r="E68" s="45"/>
      <c r="F68" s="45"/>
      <c r="G68" s="45"/>
      <c r="H68" s="45"/>
      <c r="I68" s="45"/>
      <c r="J68" s="45"/>
    </row>
    <row r="69" spans="1:10" ht="24.75">
      <c r="A69" s="45"/>
      <c r="B69" s="45"/>
      <c r="C69" s="45"/>
      <c r="D69" s="45"/>
      <c r="E69" s="45"/>
      <c r="F69" s="45"/>
      <c r="G69" s="45"/>
      <c r="H69" s="45"/>
      <c r="I69" s="45"/>
      <c r="J69" s="45"/>
    </row>
    <row r="70" spans="1:10" ht="24.75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 ht="24.75">
      <c r="A71" s="45"/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24.75">
      <c r="A72" s="45"/>
      <c r="B72" s="45"/>
      <c r="C72" s="45"/>
      <c r="D72" s="45"/>
      <c r="E72" s="45"/>
      <c r="F72" s="45"/>
      <c r="G72" s="45"/>
      <c r="H72" s="45"/>
      <c r="I72" s="45"/>
      <c r="J72" s="45"/>
    </row>
    <row r="73" spans="1:10" ht="24.75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0" ht="24.75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ht="24.75">
      <c r="A75" s="45"/>
      <c r="B75" s="45"/>
      <c r="C75" s="45"/>
      <c r="D75" s="45"/>
      <c r="E75" s="45"/>
      <c r="F75" s="45"/>
      <c r="G75" s="45"/>
      <c r="H75" s="45"/>
      <c r="I75" s="45"/>
      <c r="J75" s="45"/>
    </row>
    <row r="76" spans="1:10" ht="24.75">
      <c r="A76" s="45"/>
      <c r="B76" s="45"/>
      <c r="C76" s="45"/>
      <c r="D76" s="45"/>
      <c r="E76" s="45"/>
      <c r="F76" s="45"/>
      <c r="G76" s="45"/>
      <c r="H76" s="45"/>
      <c r="I76" s="45"/>
      <c r="J76" s="45"/>
    </row>
    <row r="77" spans="1:10" ht="24.75">
      <c r="A77" s="45"/>
      <c r="B77" s="45"/>
      <c r="C77" s="45"/>
      <c r="D77" s="45"/>
      <c r="E77" s="45"/>
      <c r="F77" s="45"/>
      <c r="G77" s="45"/>
      <c r="H77" s="45"/>
      <c r="I77" s="45"/>
      <c r="J77" s="45"/>
    </row>
    <row r="78" spans="1:10" ht="24.75">
      <c r="A78" s="45"/>
      <c r="B78" s="45"/>
      <c r="C78" s="45"/>
      <c r="D78" s="45"/>
      <c r="E78" s="45"/>
      <c r="F78" s="45"/>
      <c r="G78" s="45"/>
      <c r="H78" s="45"/>
      <c r="I78" s="45"/>
      <c r="J78" s="45"/>
    </row>
    <row r="79" spans="1:10" ht="24.75">
      <c r="A79" s="45"/>
      <c r="B79" s="45"/>
      <c r="C79" s="45"/>
      <c r="D79" s="45"/>
      <c r="E79" s="45"/>
      <c r="F79" s="45"/>
      <c r="G79" s="45"/>
      <c r="H79" s="45"/>
      <c r="I79" s="45"/>
      <c r="J79" s="45"/>
    </row>
    <row r="80" spans="1:10" ht="24.75">
      <c r="A80" s="45"/>
      <c r="B80" s="45"/>
      <c r="C80" s="45"/>
      <c r="D80" s="45"/>
      <c r="E80" s="45"/>
      <c r="F80" s="45"/>
      <c r="G80" s="45"/>
      <c r="H80" s="45"/>
      <c r="I80" s="45"/>
      <c r="J80" s="45"/>
    </row>
    <row r="81" spans="1:10" ht="24.75">
      <c r="A81" s="45"/>
      <c r="B81" s="45"/>
      <c r="C81" s="45"/>
      <c r="D81" s="45"/>
      <c r="E81" s="45"/>
      <c r="F81" s="45"/>
      <c r="G81" s="45"/>
      <c r="H81" s="45"/>
      <c r="I81" s="45"/>
      <c r="J81" s="45"/>
    </row>
    <row r="82" spans="1:10" ht="24.75">
      <c r="A82" s="45"/>
      <c r="B82" s="45"/>
      <c r="C82" s="45"/>
      <c r="D82" s="45"/>
      <c r="E82" s="45"/>
      <c r="F82" s="45"/>
      <c r="G82" s="45"/>
      <c r="H82" s="45"/>
      <c r="I82" s="45"/>
      <c r="J82" s="45"/>
    </row>
    <row r="83" spans="1:10" ht="24.75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ht="24.75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ht="24.75">
      <c r="A85" s="45"/>
      <c r="B85" s="45"/>
      <c r="C85" s="45"/>
      <c r="D85" s="45"/>
      <c r="E85" s="45"/>
      <c r="F85" s="45"/>
      <c r="G85" s="45"/>
      <c r="H85" s="45"/>
      <c r="I85" s="45"/>
      <c r="J85" s="45"/>
    </row>
    <row r="86" spans="1:10" ht="24.75">
      <c r="A86" s="45"/>
      <c r="B86" s="45"/>
      <c r="C86" s="45"/>
      <c r="D86" s="45"/>
      <c r="E86" s="45"/>
      <c r="F86" s="45"/>
      <c r="G86" s="45"/>
      <c r="H86" s="45"/>
      <c r="I86" s="45"/>
      <c r="J86" s="45"/>
    </row>
    <row r="87" spans="1:10" ht="24.75">
      <c r="A87" s="45"/>
      <c r="B87" s="45"/>
      <c r="C87" s="45"/>
      <c r="D87" s="45"/>
      <c r="E87" s="45"/>
      <c r="F87" s="45"/>
      <c r="G87" s="45"/>
      <c r="H87" s="45"/>
      <c r="I87" s="45"/>
      <c r="J87" s="45"/>
    </row>
    <row r="88" spans="1:10" ht="24.75">
      <c r="A88" s="45"/>
      <c r="B88" s="45"/>
      <c r="C88" s="45"/>
      <c r="D88" s="45"/>
      <c r="E88" s="45"/>
      <c r="F88" s="45"/>
      <c r="G88" s="45"/>
      <c r="H88" s="45"/>
      <c r="I88" s="45"/>
      <c r="J88" s="45"/>
    </row>
    <row r="89" spans="1:10" ht="24.75">
      <c r="A89" s="45"/>
      <c r="B89" s="45"/>
      <c r="C89" s="45"/>
      <c r="D89" s="45"/>
      <c r="E89" s="45"/>
      <c r="F89" s="45"/>
      <c r="G89" s="45"/>
      <c r="H89" s="45"/>
      <c r="I89" s="45"/>
      <c r="J89" s="45"/>
    </row>
    <row r="90" spans="1:10" ht="24.75">
      <c r="A90" s="45"/>
      <c r="B90" s="45"/>
      <c r="C90" s="45"/>
      <c r="D90" s="45"/>
      <c r="E90" s="45"/>
      <c r="F90" s="45"/>
      <c r="G90" s="45"/>
      <c r="H90" s="45"/>
      <c r="I90" s="45"/>
      <c r="J90" s="45"/>
    </row>
    <row r="91" spans="1:10" ht="24.75">
      <c r="A91" s="45"/>
      <c r="B91" s="45"/>
      <c r="C91" s="45"/>
      <c r="D91" s="45"/>
      <c r="E91" s="45"/>
      <c r="F91" s="45"/>
      <c r="G91" s="45"/>
      <c r="H91" s="45"/>
      <c r="I91" s="45"/>
      <c r="J91" s="45"/>
    </row>
    <row r="92" spans="1:10" ht="24.75">
      <c r="A92" s="45"/>
      <c r="B92" s="45"/>
      <c r="C92" s="45"/>
      <c r="D92" s="45"/>
      <c r="E92" s="45"/>
      <c r="F92" s="45"/>
      <c r="G92" s="45"/>
      <c r="H92" s="45"/>
      <c r="I92" s="45"/>
      <c r="J92" s="45"/>
    </row>
    <row r="93" spans="1:10" ht="24.75">
      <c r="A93" s="45"/>
      <c r="B93" s="45"/>
      <c r="C93" s="45"/>
      <c r="D93" s="45"/>
      <c r="E93" s="45"/>
      <c r="F93" s="45"/>
      <c r="G93" s="45"/>
      <c r="H93" s="45"/>
      <c r="I93" s="45"/>
      <c r="J93" s="45"/>
    </row>
    <row r="94" spans="1:10" ht="24.75">
      <c r="A94" s="45"/>
      <c r="B94" s="45"/>
      <c r="C94" s="45"/>
      <c r="D94" s="45"/>
      <c r="E94" s="45"/>
      <c r="F94" s="45"/>
      <c r="G94" s="45"/>
      <c r="H94" s="45"/>
      <c r="I94" s="45"/>
      <c r="J94" s="45"/>
    </row>
    <row r="95" spans="1:10" ht="24.75">
      <c r="A95" s="45"/>
      <c r="B95" s="45"/>
      <c r="C95" s="45"/>
      <c r="D95" s="45"/>
      <c r="E95" s="45"/>
      <c r="F95" s="45"/>
      <c r="G95" s="45"/>
      <c r="H95" s="45"/>
      <c r="I95" s="45"/>
      <c r="J95" s="45"/>
    </row>
    <row r="96" spans="1:10" ht="24.75">
      <c r="A96" s="45"/>
      <c r="B96" s="45"/>
      <c r="C96" s="45"/>
      <c r="D96" s="45"/>
      <c r="E96" s="45"/>
      <c r="F96" s="45"/>
      <c r="G96" s="45"/>
      <c r="H96" s="45"/>
      <c r="I96" s="45"/>
      <c r="J96" s="45"/>
    </row>
    <row r="97" spans="1:10" ht="24.75">
      <c r="A97" s="45"/>
      <c r="B97" s="45"/>
      <c r="C97" s="45"/>
      <c r="D97" s="45"/>
      <c r="E97" s="45"/>
      <c r="F97" s="45"/>
      <c r="G97" s="45"/>
      <c r="H97" s="45"/>
      <c r="I97" s="45"/>
      <c r="J97" s="45"/>
    </row>
    <row r="98" spans="1:10" ht="24.75">
      <c r="A98" s="45"/>
      <c r="B98" s="45"/>
      <c r="C98" s="45"/>
      <c r="D98" s="45"/>
      <c r="E98" s="45"/>
      <c r="F98" s="45"/>
      <c r="G98" s="45"/>
      <c r="H98" s="45"/>
      <c r="I98" s="45"/>
      <c r="J98" s="45"/>
    </row>
    <row r="99" spans="1:10" ht="24.75">
      <c r="A99" s="45"/>
      <c r="B99" s="45"/>
      <c r="C99" s="45"/>
      <c r="D99" s="45"/>
      <c r="E99" s="45"/>
      <c r="F99" s="45"/>
      <c r="G99" s="45"/>
      <c r="H99" s="45"/>
      <c r="I99" s="45"/>
      <c r="J99" s="45"/>
    </row>
    <row r="100" spans="1:10" ht="24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 ht="24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</row>
    <row r="102" spans="1:10" ht="24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</row>
    <row r="103" spans="1:10" ht="24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</row>
    <row r="104" spans="1:10" ht="24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</row>
    <row r="105" spans="1:10" ht="24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</row>
  </sheetData>
  <sheetProtection password="CC8E" sheet="1" objects="1" scenarios="1" selectLockedCells="1"/>
  <mergeCells count="5">
    <mergeCell ref="B8:I10"/>
    <mergeCell ref="B18:D18"/>
    <mergeCell ref="B6:J6"/>
    <mergeCell ref="A1:F1"/>
    <mergeCell ref="A5:C5"/>
  </mergeCells>
  <hyperlinks>
    <hyperlink ref="B8:I10" location="am!A1" display="Calculadora para tablas de Amortizacione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27"/>
  <sheetViews>
    <sheetView workbookViewId="0" topLeftCell="E1">
      <selection activeCell="B12" sqref="B12:D12"/>
    </sheetView>
  </sheetViews>
  <sheetFormatPr defaultColWidth="11.5546875" defaultRowHeight="12.75"/>
  <cols>
    <col min="1" max="1" width="9.10546875" style="1" customWidth="1"/>
    <col min="2" max="2" width="3.6640625" style="2" customWidth="1"/>
    <col min="3" max="3" width="4.5546875" style="7" customWidth="1"/>
    <col min="4" max="4" width="6.6640625" style="22" customWidth="1"/>
    <col min="5" max="5" width="18.3359375" style="22" customWidth="1"/>
    <col min="6" max="6" width="13.3359375" style="22" customWidth="1"/>
    <col min="7" max="7" width="15.3359375" style="22" customWidth="1"/>
    <col min="8" max="8" width="13.88671875" style="22" customWidth="1"/>
    <col min="9" max="9" width="13.88671875" style="23" customWidth="1"/>
    <col min="10" max="10" width="2.3359375" style="2" customWidth="1"/>
    <col min="11" max="11" width="8.3359375" style="2" customWidth="1"/>
    <col min="12" max="12" width="9.10546875" style="1" customWidth="1"/>
    <col min="13" max="16384" width="0" style="21" hidden="1" customWidth="1"/>
  </cols>
  <sheetData>
    <row r="1" spans="1:12" ht="19.5" customHeight="1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0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3:12" ht="4.5" customHeight="1">
      <c r="C3" s="3"/>
      <c r="D3" s="2"/>
      <c r="E3" s="2"/>
      <c r="F3" s="2"/>
      <c r="G3" s="2"/>
      <c r="H3" s="2"/>
      <c r="I3" s="2"/>
      <c r="L3" s="4"/>
    </row>
    <row r="4" spans="3:12" ht="12.75">
      <c r="C4" s="2"/>
      <c r="D4" s="2"/>
      <c r="E4" s="2"/>
      <c r="F4" s="2"/>
      <c r="G4" s="3"/>
      <c r="H4" s="2"/>
      <c r="I4" s="2"/>
      <c r="L4" s="5"/>
    </row>
    <row r="5" spans="1:12" s="17" customFormat="1" ht="14.25">
      <c r="A5" s="4"/>
      <c r="B5" s="60" t="s">
        <v>5</v>
      </c>
      <c r="C5" s="59" t="s">
        <v>4</v>
      </c>
      <c r="D5" s="8" t="s">
        <v>1</v>
      </c>
      <c r="E5" s="9"/>
      <c r="F5" s="10">
        <f>+B12</f>
        <v>30</v>
      </c>
      <c r="G5" s="11" t="s">
        <v>17</v>
      </c>
      <c r="H5" s="56">
        <f>+B10/((1-((1+B11)^-B12))/B11)</f>
        <v>12104.085171303774</v>
      </c>
      <c r="I5" s="56"/>
      <c r="J5" s="9"/>
      <c r="K5" s="9"/>
      <c r="L5" s="5"/>
    </row>
    <row r="6" spans="1:12" s="17" customFormat="1" ht="15">
      <c r="A6" s="4"/>
      <c r="B6" s="60"/>
      <c r="C6" s="59"/>
      <c r="D6" s="12" t="s">
        <v>6</v>
      </c>
      <c r="E6" s="9"/>
      <c r="F6" s="13"/>
      <c r="G6" s="13" t="s">
        <v>18</v>
      </c>
      <c r="H6" s="56">
        <f>+SUMIF(C17:C317,1,E17:E317)</f>
        <v>363122.55513911316</v>
      </c>
      <c r="I6" s="56"/>
      <c r="J6" s="9"/>
      <c r="K6" s="9"/>
      <c r="L6" s="5"/>
    </row>
    <row r="7" spans="1:12" s="17" customFormat="1" ht="14.25">
      <c r="A7" s="4"/>
      <c r="B7" s="9"/>
      <c r="C7" s="9"/>
      <c r="D7" s="7" t="s">
        <v>0</v>
      </c>
      <c r="E7" s="9"/>
      <c r="F7" s="13"/>
      <c r="G7" s="13" t="s">
        <v>21</v>
      </c>
      <c r="H7" s="56">
        <f>+SUMIF(C17:C317,1,G17:G317)</f>
        <v>297674.99999999575</v>
      </c>
      <c r="I7" s="56"/>
      <c r="J7" s="9"/>
      <c r="K7" s="9"/>
      <c r="L7" s="5"/>
    </row>
    <row r="8" spans="1:12" s="17" customFormat="1" ht="14.25">
      <c r="A8" s="14"/>
      <c r="B8" s="7"/>
      <c r="C8" s="7"/>
      <c r="D8" s="5"/>
      <c r="E8" s="7"/>
      <c r="F8" s="13"/>
      <c r="G8" s="13" t="s">
        <v>19</v>
      </c>
      <c r="H8" s="56">
        <f>+SUMIF(C17:C317,1,F17:F317)</f>
        <v>65447.55513911748</v>
      </c>
      <c r="I8" s="56"/>
      <c r="J8" s="9"/>
      <c r="K8" s="9"/>
      <c r="L8" s="5"/>
    </row>
    <row r="9" spans="1:12" s="17" customFormat="1" ht="18.75">
      <c r="A9" s="14" t="s">
        <v>7</v>
      </c>
      <c r="B9" s="7"/>
      <c r="C9" s="7"/>
      <c r="D9" s="5"/>
      <c r="E9" s="7"/>
      <c r="F9" s="13"/>
      <c r="G9" s="13" t="s">
        <v>20</v>
      </c>
      <c r="H9" s="56">
        <f>+SUMIF(C17:C317,1,I17:I317)</f>
        <v>9817.133270867618</v>
      </c>
      <c r="I9" s="56"/>
      <c r="J9" s="9"/>
      <c r="K9" s="4"/>
      <c r="L9" s="15"/>
    </row>
    <row r="10" spans="1:12" s="17" customFormat="1" ht="13.5" customHeight="1">
      <c r="A10" s="4" t="s">
        <v>8</v>
      </c>
      <c r="B10" s="61">
        <v>297675</v>
      </c>
      <c r="C10" s="61"/>
      <c r="D10" s="61"/>
      <c r="E10" s="9"/>
      <c r="F10" s="9"/>
      <c r="G10" s="9"/>
      <c r="H10" s="9"/>
      <c r="I10" s="9"/>
      <c r="J10" s="9"/>
      <c r="K10" s="9"/>
      <c r="L10" s="16"/>
    </row>
    <row r="11" spans="1:12" s="17" customFormat="1" ht="12.75">
      <c r="A11" s="4" t="s">
        <v>9</v>
      </c>
      <c r="B11" s="57">
        <v>0.0133333333</v>
      </c>
      <c r="C11" s="57"/>
      <c r="D11" s="57"/>
      <c r="E11" s="9" t="s">
        <v>10</v>
      </c>
      <c r="F11" s="9"/>
      <c r="G11" s="9"/>
      <c r="H11" s="9"/>
      <c r="I11" s="9"/>
      <c r="J11" s="9"/>
      <c r="K11" s="4"/>
      <c r="L11" s="4"/>
    </row>
    <row r="12" spans="1:12" s="17" customFormat="1" ht="12.75">
      <c r="A12" s="4" t="s">
        <v>3</v>
      </c>
      <c r="B12" s="55">
        <v>30</v>
      </c>
      <c r="C12" s="55"/>
      <c r="D12" s="55"/>
      <c r="E12" s="9"/>
      <c r="F12" s="9"/>
      <c r="G12" s="9"/>
      <c r="H12" s="9"/>
      <c r="I12" s="9"/>
      <c r="J12" s="9"/>
      <c r="K12" s="4"/>
      <c r="L12" s="4"/>
    </row>
    <row r="13" spans="1:12" s="17" customFormat="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4"/>
      <c r="L13" s="4"/>
    </row>
    <row r="14" spans="1:12" s="17" customFormat="1" ht="13.5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4"/>
    </row>
    <row r="15" spans="1:12" s="17" customFormat="1" ht="25.5">
      <c r="A15" s="4"/>
      <c r="B15" s="9"/>
      <c r="C15" s="7"/>
      <c r="D15" s="24" t="s">
        <v>12</v>
      </c>
      <c r="E15" s="25" t="s">
        <v>11</v>
      </c>
      <c r="F15" s="25" t="s">
        <v>13</v>
      </c>
      <c r="G15" s="25" t="s">
        <v>14</v>
      </c>
      <c r="H15" s="25" t="s">
        <v>15</v>
      </c>
      <c r="I15" s="26" t="s">
        <v>16</v>
      </c>
      <c r="J15" s="6"/>
      <c r="K15" s="6"/>
      <c r="L15" s="6"/>
    </row>
    <row r="16" spans="1:12" s="17" customFormat="1" ht="12.75">
      <c r="A16" s="4"/>
      <c r="B16" s="9"/>
      <c r="C16" s="7"/>
      <c r="D16" s="27"/>
      <c r="E16" s="28"/>
      <c r="F16" s="28"/>
      <c r="G16" s="28"/>
      <c r="H16" s="29">
        <f>+B10</f>
        <v>297675</v>
      </c>
      <c r="I16" s="30">
        <v>0.15</v>
      </c>
      <c r="J16" s="6"/>
      <c r="K16" s="6"/>
      <c r="L16" s="6"/>
    </row>
    <row r="17" spans="1:12" s="17" customFormat="1" ht="12.75">
      <c r="A17" s="4"/>
      <c r="B17" s="9"/>
      <c r="C17" s="18">
        <f>+IF(D17&lt;=$B$12,1,0)</f>
        <v>1</v>
      </c>
      <c r="D17" s="31">
        <v>1</v>
      </c>
      <c r="E17" s="32">
        <f>+$B$10/((1-((1+$B$11)^-$B$12))/$B$11)</f>
        <v>12104.085171303774</v>
      </c>
      <c r="F17" s="33">
        <f>+H16*$B$11</f>
        <v>3968.9999900775</v>
      </c>
      <c r="G17" s="34">
        <f>+E17-F17</f>
        <v>8135.085181226274</v>
      </c>
      <c r="H17" s="35">
        <f>+H16-G17</f>
        <v>289539.91481877374</v>
      </c>
      <c r="I17" s="36">
        <f>+F17*$I$16</f>
        <v>595.349998511625</v>
      </c>
      <c r="J17" s="9"/>
      <c r="K17" s="9"/>
      <c r="L17" s="4"/>
    </row>
    <row r="18" spans="1:12" s="17" customFormat="1" ht="12.75">
      <c r="A18" s="4"/>
      <c r="B18" s="7"/>
      <c r="C18" s="18">
        <f aca="true" t="shared" si="0" ref="C18:C81">+IF(D18&lt;=$B$12,1,0)</f>
        <v>1</v>
      </c>
      <c r="D18" s="31">
        <v>2</v>
      </c>
      <c r="E18" s="32">
        <f aca="true" t="shared" si="1" ref="E18:E81">+$B$10/((1-((1+$B$11)^-$B$12))/$B$11)</f>
        <v>12104.085171303774</v>
      </c>
      <c r="F18" s="33">
        <f aca="true" t="shared" si="2" ref="F18:F81">+H17*$B$11</f>
        <v>3860.532187932319</v>
      </c>
      <c r="G18" s="34">
        <f aca="true" t="shared" si="3" ref="G18:G81">+E18-F18</f>
        <v>8243.552983371454</v>
      </c>
      <c r="H18" s="35">
        <f aca="true" t="shared" si="4" ref="H18:H81">+H17-G18</f>
        <v>281296.3618354023</v>
      </c>
      <c r="I18" s="36">
        <f aca="true" t="shared" si="5" ref="I18:I81">+F18*$I$16</f>
        <v>579.0798281898478</v>
      </c>
      <c r="J18" s="9"/>
      <c r="K18" s="9"/>
      <c r="L18" s="4"/>
    </row>
    <row r="19" spans="1:12" s="17" customFormat="1" ht="12.75">
      <c r="A19" s="4"/>
      <c r="B19" s="7"/>
      <c r="C19" s="18">
        <f t="shared" si="0"/>
        <v>1</v>
      </c>
      <c r="D19" s="31">
        <v>3</v>
      </c>
      <c r="E19" s="32">
        <f t="shared" si="1"/>
        <v>12104.085171303774</v>
      </c>
      <c r="F19" s="33">
        <f t="shared" si="2"/>
        <v>3750.618148428819</v>
      </c>
      <c r="G19" s="34">
        <f t="shared" si="3"/>
        <v>8353.467022874955</v>
      </c>
      <c r="H19" s="35">
        <f t="shared" si="4"/>
        <v>272942.89481252735</v>
      </c>
      <c r="I19" s="36">
        <f t="shared" si="5"/>
        <v>562.5927222643228</v>
      </c>
      <c r="J19" s="9"/>
      <c r="K19" s="9"/>
      <c r="L19" s="4"/>
    </row>
    <row r="20" spans="1:12" s="17" customFormat="1" ht="12.75">
      <c r="A20" s="4"/>
      <c r="B20" s="9"/>
      <c r="C20" s="18">
        <f t="shared" si="0"/>
        <v>1</v>
      </c>
      <c r="D20" s="31">
        <v>4</v>
      </c>
      <c r="E20" s="32">
        <f t="shared" si="1"/>
        <v>12104.085171303774</v>
      </c>
      <c r="F20" s="33">
        <f t="shared" si="2"/>
        <v>3639.238588402268</v>
      </c>
      <c r="G20" s="34">
        <f t="shared" si="3"/>
        <v>8464.846582901506</v>
      </c>
      <c r="H20" s="35">
        <f t="shared" si="4"/>
        <v>264478.04822962586</v>
      </c>
      <c r="I20" s="36">
        <f t="shared" si="5"/>
        <v>545.8857882603402</v>
      </c>
      <c r="J20" s="9"/>
      <c r="K20" s="9"/>
      <c r="L20" s="4"/>
    </row>
    <row r="21" spans="1:12" s="17" customFormat="1" ht="12.75" customHeight="1">
      <c r="A21" s="4"/>
      <c r="B21" s="9"/>
      <c r="C21" s="18">
        <f t="shared" si="0"/>
        <v>1</v>
      </c>
      <c r="D21" s="31">
        <v>5</v>
      </c>
      <c r="E21" s="32">
        <f t="shared" si="1"/>
        <v>12104.085171303774</v>
      </c>
      <c r="F21" s="33">
        <f t="shared" si="2"/>
        <v>3526.3739675790766</v>
      </c>
      <c r="G21" s="34">
        <f t="shared" si="3"/>
        <v>8577.711203724697</v>
      </c>
      <c r="H21" s="35">
        <f t="shared" si="4"/>
        <v>255900.33702590116</v>
      </c>
      <c r="I21" s="36">
        <f t="shared" si="5"/>
        <v>528.9560951368614</v>
      </c>
      <c r="J21" s="9"/>
      <c r="K21" s="9"/>
      <c r="L21" s="15"/>
    </row>
    <row r="22" spans="1:12" s="17" customFormat="1" ht="12.75">
      <c r="A22" s="4"/>
      <c r="B22" s="9"/>
      <c r="C22" s="18">
        <f t="shared" si="0"/>
        <v>1</v>
      </c>
      <c r="D22" s="31">
        <v>6</v>
      </c>
      <c r="E22" s="32">
        <f t="shared" si="1"/>
        <v>12104.085171303774</v>
      </c>
      <c r="F22" s="33">
        <f t="shared" si="2"/>
        <v>3412.004485148671</v>
      </c>
      <c r="G22" s="34">
        <f t="shared" si="3"/>
        <v>8692.080686155103</v>
      </c>
      <c r="H22" s="35">
        <f t="shared" si="4"/>
        <v>247208.25633974606</v>
      </c>
      <c r="I22" s="36">
        <f t="shared" si="5"/>
        <v>511.80067277230063</v>
      </c>
      <c r="J22" s="9"/>
      <c r="K22" s="9"/>
      <c r="L22" s="4"/>
    </row>
    <row r="23" spans="1:12" s="17" customFormat="1" ht="12.75">
      <c r="A23" s="4"/>
      <c r="B23" s="9"/>
      <c r="C23" s="18">
        <f t="shared" si="0"/>
        <v>1</v>
      </c>
      <c r="D23" s="31">
        <v>7</v>
      </c>
      <c r="E23" s="32">
        <f t="shared" si="1"/>
        <v>12104.085171303774</v>
      </c>
      <c r="F23" s="33">
        <f t="shared" si="2"/>
        <v>3296.110076289672</v>
      </c>
      <c r="G23" s="34">
        <f t="shared" si="3"/>
        <v>8807.975095014102</v>
      </c>
      <c r="H23" s="35">
        <f t="shared" si="4"/>
        <v>238400.28124473197</v>
      </c>
      <c r="I23" s="36">
        <f t="shared" si="5"/>
        <v>494.4165114434508</v>
      </c>
      <c r="J23" s="9"/>
      <c r="K23" s="9"/>
      <c r="L23" s="4"/>
    </row>
    <row r="24" spans="1:12" s="17" customFormat="1" ht="12.75">
      <c r="A24" s="9"/>
      <c r="B24" s="9"/>
      <c r="C24" s="18">
        <f t="shared" si="0"/>
        <v>1</v>
      </c>
      <c r="D24" s="31">
        <v>8</v>
      </c>
      <c r="E24" s="32">
        <f t="shared" si="1"/>
        <v>12104.085171303774</v>
      </c>
      <c r="F24" s="33">
        <f t="shared" si="2"/>
        <v>3178.6704086497502</v>
      </c>
      <c r="G24" s="34">
        <f t="shared" si="3"/>
        <v>8925.414762654023</v>
      </c>
      <c r="H24" s="35">
        <f t="shared" si="4"/>
        <v>229474.86648207795</v>
      </c>
      <c r="I24" s="36">
        <f t="shared" si="5"/>
        <v>476.80056129746254</v>
      </c>
      <c r="J24" s="9"/>
      <c r="K24" s="9"/>
      <c r="L24" s="4"/>
    </row>
    <row r="25" spans="1:12" s="17" customFormat="1" ht="12.75">
      <c r="A25" s="9"/>
      <c r="B25" s="9"/>
      <c r="C25" s="18">
        <f t="shared" si="0"/>
        <v>1</v>
      </c>
      <c r="D25" s="31">
        <v>9</v>
      </c>
      <c r="E25" s="32">
        <f t="shared" si="1"/>
        <v>12104.085171303774</v>
      </c>
      <c r="F25" s="33">
        <f t="shared" si="2"/>
        <v>3059.664878778544</v>
      </c>
      <c r="G25" s="34">
        <f t="shared" si="3"/>
        <v>9044.42029252523</v>
      </c>
      <c r="H25" s="35">
        <f t="shared" si="4"/>
        <v>220430.44618955272</v>
      </c>
      <c r="I25" s="36">
        <f t="shared" si="5"/>
        <v>458.9497318167816</v>
      </c>
      <c r="J25" s="9"/>
      <c r="K25" s="9"/>
      <c r="L25" s="4"/>
    </row>
    <row r="26" spans="1:12" s="17" customFormat="1" ht="12.75">
      <c r="A26" s="9"/>
      <c r="B26" s="9"/>
      <c r="C26" s="18">
        <f t="shared" si="0"/>
        <v>1</v>
      </c>
      <c r="D26" s="31">
        <v>10</v>
      </c>
      <c r="E26" s="32">
        <f t="shared" si="1"/>
        <v>12104.085171303774</v>
      </c>
      <c r="F26" s="33">
        <f t="shared" si="2"/>
        <v>2939.0726085130214</v>
      </c>
      <c r="G26" s="34">
        <f t="shared" si="3"/>
        <v>9165.012562790753</v>
      </c>
      <c r="H26" s="35">
        <f t="shared" si="4"/>
        <v>211265.43362676198</v>
      </c>
      <c r="I26" s="36">
        <f t="shared" si="5"/>
        <v>440.86089127695317</v>
      </c>
      <c r="J26" s="19"/>
      <c r="K26" s="19"/>
      <c r="L26" s="4"/>
    </row>
    <row r="27" spans="1:12" s="17" customFormat="1" ht="12.75">
      <c r="A27" s="9"/>
      <c r="B27" s="9"/>
      <c r="C27" s="18">
        <f t="shared" si="0"/>
        <v>1</v>
      </c>
      <c r="D27" s="31">
        <v>11</v>
      </c>
      <c r="E27" s="32">
        <f t="shared" si="1"/>
        <v>12104.085171303774</v>
      </c>
      <c r="F27" s="33">
        <f t="shared" si="2"/>
        <v>2816.872441314645</v>
      </c>
      <c r="G27" s="34">
        <f t="shared" si="3"/>
        <v>9287.212729989129</v>
      </c>
      <c r="H27" s="35">
        <f t="shared" si="4"/>
        <v>201978.22089677287</v>
      </c>
      <c r="I27" s="36">
        <f t="shared" si="5"/>
        <v>422.53086619719676</v>
      </c>
      <c r="J27" s="20"/>
      <c r="K27" s="20"/>
      <c r="L27" s="4"/>
    </row>
    <row r="28" spans="1:12" s="17" customFormat="1" ht="12.75">
      <c r="A28" s="4"/>
      <c r="B28" s="9"/>
      <c r="C28" s="18">
        <f t="shared" si="0"/>
        <v>1</v>
      </c>
      <c r="D28" s="31">
        <v>12</v>
      </c>
      <c r="E28" s="32">
        <f t="shared" si="1"/>
        <v>12104.085171303774</v>
      </c>
      <c r="F28" s="33">
        <f t="shared" si="2"/>
        <v>2693.0429385576977</v>
      </c>
      <c r="G28" s="34">
        <f t="shared" si="3"/>
        <v>9411.042232746076</v>
      </c>
      <c r="H28" s="35">
        <f t="shared" si="4"/>
        <v>192567.17866402678</v>
      </c>
      <c r="I28" s="36">
        <f t="shared" si="5"/>
        <v>403.9564407836546</v>
      </c>
      <c r="J28" s="20"/>
      <c r="K28" s="20"/>
      <c r="L28" s="4"/>
    </row>
    <row r="29" spans="1:12" s="17" customFormat="1" ht="12.75">
      <c r="A29" s="4"/>
      <c r="B29" s="9"/>
      <c r="C29" s="18">
        <f t="shared" si="0"/>
        <v>1</v>
      </c>
      <c r="D29" s="31">
        <v>13</v>
      </c>
      <c r="E29" s="32">
        <f t="shared" si="1"/>
        <v>12104.085171303774</v>
      </c>
      <c r="F29" s="33">
        <f t="shared" si="2"/>
        <v>2567.562375768118</v>
      </c>
      <c r="G29" s="34">
        <f t="shared" si="3"/>
        <v>9536.522795535657</v>
      </c>
      <c r="H29" s="35">
        <f t="shared" si="4"/>
        <v>183030.65586849113</v>
      </c>
      <c r="I29" s="36">
        <f t="shared" si="5"/>
        <v>385.1343563652177</v>
      </c>
      <c r="J29" s="20"/>
      <c r="K29" s="20"/>
      <c r="L29" s="4"/>
    </row>
    <row r="30" spans="1:12" s="17" customFormat="1" ht="12.75">
      <c r="A30" s="4"/>
      <c r="B30" s="9"/>
      <c r="C30" s="18">
        <f t="shared" si="0"/>
        <v>1</v>
      </c>
      <c r="D30" s="31">
        <v>14</v>
      </c>
      <c r="E30" s="32">
        <f t="shared" si="1"/>
        <v>12104.085171303774</v>
      </c>
      <c r="F30" s="33">
        <f t="shared" si="2"/>
        <v>2440.408738812193</v>
      </c>
      <c r="G30" s="34">
        <f t="shared" si="3"/>
        <v>9663.67643249158</v>
      </c>
      <c r="H30" s="35">
        <f t="shared" si="4"/>
        <v>173366.97943599956</v>
      </c>
      <c r="I30" s="36">
        <f t="shared" si="5"/>
        <v>366.06131082182895</v>
      </c>
      <c r="J30" s="9"/>
      <c r="K30" s="9"/>
      <c r="L30" s="4"/>
    </row>
    <row r="31" spans="1:12" s="17" customFormat="1" ht="12.75">
      <c r="A31" s="4"/>
      <c r="B31" s="9"/>
      <c r="C31" s="18">
        <f t="shared" si="0"/>
        <v>1</v>
      </c>
      <c r="D31" s="31">
        <v>15</v>
      </c>
      <c r="E31" s="32">
        <f t="shared" si="1"/>
        <v>12104.085171303774</v>
      </c>
      <c r="F31" s="33">
        <f t="shared" si="2"/>
        <v>2311.559720034428</v>
      </c>
      <c r="G31" s="34">
        <f t="shared" si="3"/>
        <v>9792.525451269346</v>
      </c>
      <c r="H31" s="35">
        <f t="shared" si="4"/>
        <v>163574.4539847302</v>
      </c>
      <c r="I31" s="36">
        <f t="shared" si="5"/>
        <v>346.7339580051642</v>
      </c>
      <c r="J31" s="9"/>
      <c r="K31" s="9"/>
      <c r="L31" s="4"/>
    </row>
    <row r="32" spans="1:12" s="17" customFormat="1" ht="12.75">
      <c r="A32" s="4"/>
      <c r="B32" s="9"/>
      <c r="C32" s="18">
        <f t="shared" si="0"/>
        <v>1</v>
      </c>
      <c r="D32" s="31">
        <v>16</v>
      </c>
      <c r="E32" s="32">
        <f t="shared" si="1"/>
        <v>12104.085171303774</v>
      </c>
      <c r="F32" s="33">
        <f t="shared" si="2"/>
        <v>2180.992714343921</v>
      </c>
      <c r="G32" s="34">
        <f t="shared" si="3"/>
        <v>9923.092456959854</v>
      </c>
      <c r="H32" s="35">
        <f t="shared" si="4"/>
        <v>153651.36152777035</v>
      </c>
      <c r="I32" s="36">
        <f t="shared" si="5"/>
        <v>327.1489071515881</v>
      </c>
      <c r="J32" s="9"/>
      <c r="K32" s="9"/>
      <c r="L32" s="4"/>
    </row>
    <row r="33" spans="1:12" s="17" customFormat="1" ht="12.75">
      <c r="A33" s="4"/>
      <c r="B33" s="9"/>
      <c r="C33" s="18">
        <f t="shared" si="0"/>
        <v>1</v>
      </c>
      <c r="D33" s="31">
        <v>17</v>
      </c>
      <c r="E33" s="32">
        <f t="shared" si="1"/>
        <v>12104.085171303774</v>
      </c>
      <c r="F33" s="33">
        <f t="shared" si="2"/>
        <v>2048.684815248559</v>
      </c>
      <c r="G33" s="34">
        <f t="shared" si="3"/>
        <v>10055.400356055216</v>
      </c>
      <c r="H33" s="35">
        <f t="shared" si="4"/>
        <v>143595.96117171514</v>
      </c>
      <c r="I33" s="36">
        <f t="shared" si="5"/>
        <v>307.30272228728387</v>
      </c>
      <c r="J33" s="9"/>
      <c r="K33" s="9"/>
      <c r="L33" s="4"/>
    </row>
    <row r="34" spans="1:12" s="17" customFormat="1" ht="12.75">
      <c r="A34" s="5"/>
      <c r="B34" s="9"/>
      <c r="C34" s="18">
        <f t="shared" si="0"/>
        <v>1</v>
      </c>
      <c r="D34" s="31">
        <v>18</v>
      </c>
      <c r="E34" s="32">
        <f t="shared" si="1"/>
        <v>12104.085171303774</v>
      </c>
      <c r="F34" s="33">
        <f t="shared" si="2"/>
        <v>1914.6128108363364</v>
      </c>
      <c r="G34" s="34">
        <f t="shared" si="3"/>
        <v>10189.472360467436</v>
      </c>
      <c r="H34" s="35">
        <f t="shared" si="4"/>
        <v>133406.4888112477</v>
      </c>
      <c r="I34" s="36">
        <f t="shared" si="5"/>
        <v>287.19192162545045</v>
      </c>
      <c r="J34" s="9"/>
      <c r="K34" s="9"/>
      <c r="L34" s="4"/>
    </row>
    <row r="35" spans="1:12" s="17" customFormat="1" ht="12.75">
      <c r="A35" s="4"/>
      <c r="B35" s="9"/>
      <c r="C35" s="18">
        <f t="shared" si="0"/>
        <v>1</v>
      </c>
      <c r="D35" s="31">
        <v>19</v>
      </c>
      <c r="E35" s="32">
        <f t="shared" si="1"/>
        <v>12104.085171303774</v>
      </c>
      <c r="F35" s="33">
        <f t="shared" si="2"/>
        <v>1778.7531797030863</v>
      </c>
      <c r="G35" s="34">
        <f t="shared" si="3"/>
        <v>10325.331991600688</v>
      </c>
      <c r="H35" s="35">
        <f t="shared" si="4"/>
        <v>123081.156819647</v>
      </c>
      <c r="I35" s="36">
        <f t="shared" si="5"/>
        <v>266.81297695546294</v>
      </c>
      <c r="J35" s="9"/>
      <c r="K35" s="9"/>
      <c r="L35" s="4"/>
    </row>
    <row r="36" spans="1:12" s="17" customFormat="1" ht="12.75">
      <c r="A36" s="4"/>
      <c r="B36" s="9"/>
      <c r="C36" s="18">
        <f t="shared" si="0"/>
        <v>1</v>
      </c>
      <c r="D36" s="31">
        <v>20</v>
      </c>
      <c r="E36" s="32">
        <f t="shared" si="1"/>
        <v>12104.085171303774</v>
      </c>
      <c r="F36" s="33">
        <f t="shared" si="2"/>
        <v>1641.0820868259214</v>
      </c>
      <c r="G36" s="34">
        <f t="shared" si="3"/>
        <v>10463.003084477852</v>
      </c>
      <c r="H36" s="35">
        <f t="shared" si="4"/>
        <v>112618.15373516915</v>
      </c>
      <c r="I36" s="36">
        <f t="shared" si="5"/>
        <v>246.1623130238882</v>
      </c>
      <c r="J36" s="9"/>
      <c r="K36" s="9"/>
      <c r="L36" s="4"/>
    </row>
    <row r="37" spans="1:12" s="17" customFormat="1" ht="12.75">
      <c r="A37" s="4"/>
      <c r="B37" s="9"/>
      <c r="C37" s="18">
        <f t="shared" si="0"/>
        <v>1</v>
      </c>
      <c r="D37" s="31">
        <v>21</v>
      </c>
      <c r="E37" s="32">
        <f t="shared" si="1"/>
        <v>12104.085171303774</v>
      </c>
      <c r="F37" s="33">
        <f t="shared" si="2"/>
        <v>1501.5753793816502</v>
      </c>
      <c r="G37" s="34">
        <f t="shared" si="3"/>
        <v>10602.509791922123</v>
      </c>
      <c r="H37" s="35">
        <f t="shared" si="4"/>
        <v>102015.64394324704</v>
      </c>
      <c r="I37" s="36">
        <f t="shared" si="5"/>
        <v>225.23630690724752</v>
      </c>
      <c r="J37" s="9"/>
      <c r="K37" s="9"/>
      <c r="L37" s="4"/>
    </row>
    <row r="38" spans="1:12" s="17" customFormat="1" ht="12.75">
      <c r="A38" s="4"/>
      <c r="B38" s="9"/>
      <c r="C38" s="18">
        <f t="shared" si="0"/>
        <v>1</v>
      </c>
      <c r="D38" s="31">
        <v>22</v>
      </c>
      <c r="E38" s="32">
        <f t="shared" si="1"/>
        <v>12104.085171303774</v>
      </c>
      <c r="F38" s="33">
        <f t="shared" si="2"/>
        <v>1360.208582509439</v>
      </c>
      <c r="G38" s="34">
        <f t="shared" si="3"/>
        <v>10743.876588794334</v>
      </c>
      <c r="H38" s="35">
        <f t="shared" si="4"/>
        <v>91271.7673544527</v>
      </c>
      <c r="I38" s="36">
        <f t="shared" si="5"/>
        <v>204.03128737641586</v>
      </c>
      <c r="J38" s="9"/>
      <c r="K38" s="9"/>
      <c r="L38" s="4"/>
    </row>
    <row r="39" spans="1:12" s="17" customFormat="1" ht="12.75">
      <c r="A39" s="4"/>
      <c r="B39" s="9"/>
      <c r="C39" s="18">
        <f t="shared" si="0"/>
        <v>1</v>
      </c>
      <c r="D39" s="31">
        <v>23</v>
      </c>
      <c r="E39" s="32">
        <f t="shared" si="1"/>
        <v>12104.085171303774</v>
      </c>
      <c r="F39" s="33">
        <f t="shared" si="2"/>
        <v>1216.9568950169771</v>
      </c>
      <c r="G39" s="34">
        <f t="shared" si="3"/>
        <v>10887.128276286796</v>
      </c>
      <c r="H39" s="35">
        <f t="shared" si="4"/>
        <v>80384.63907816591</v>
      </c>
      <c r="I39" s="36">
        <f t="shared" si="5"/>
        <v>182.54353425254655</v>
      </c>
      <c r="J39" s="9"/>
      <c r="K39" s="9"/>
      <c r="L39" s="4"/>
    </row>
    <row r="40" spans="1:12" s="17" customFormat="1" ht="12.75">
      <c r="A40" s="4"/>
      <c r="B40" s="9"/>
      <c r="C40" s="18">
        <f t="shared" si="0"/>
        <v>1</v>
      </c>
      <c r="D40" s="31">
        <v>24</v>
      </c>
      <c r="E40" s="32">
        <f t="shared" si="1"/>
        <v>12104.085171303774</v>
      </c>
      <c r="F40" s="33">
        <f t="shared" si="2"/>
        <v>1071.795185029391</v>
      </c>
      <c r="G40" s="34">
        <f t="shared" si="3"/>
        <v>11032.289986274383</v>
      </c>
      <c r="H40" s="35">
        <f t="shared" si="4"/>
        <v>69352.34909189153</v>
      </c>
      <c r="I40" s="36">
        <f t="shared" si="5"/>
        <v>160.76927775440865</v>
      </c>
      <c r="J40" s="9"/>
      <c r="K40" s="9"/>
      <c r="L40" s="4"/>
    </row>
    <row r="41" spans="1:12" s="17" customFormat="1" ht="12.75">
      <c r="A41" s="4"/>
      <c r="B41" s="9"/>
      <c r="C41" s="18">
        <f t="shared" si="0"/>
        <v>1</v>
      </c>
      <c r="D41" s="31">
        <v>25</v>
      </c>
      <c r="E41" s="32">
        <f t="shared" si="1"/>
        <v>12104.085171303774</v>
      </c>
      <c r="F41" s="33">
        <f t="shared" si="2"/>
        <v>924.6979855801421</v>
      </c>
      <c r="G41" s="34">
        <f t="shared" si="3"/>
        <v>11179.387185723632</v>
      </c>
      <c r="H41" s="35">
        <f t="shared" si="4"/>
        <v>58172.961906167904</v>
      </c>
      <c r="I41" s="36">
        <f t="shared" si="5"/>
        <v>138.7046978370213</v>
      </c>
      <c r="J41" s="9"/>
      <c r="K41" s="9"/>
      <c r="L41" s="4"/>
    </row>
    <row r="42" spans="1:12" s="17" customFormat="1" ht="12.75">
      <c r="A42" s="4"/>
      <c r="B42" s="9"/>
      <c r="C42" s="18">
        <f t="shared" si="0"/>
        <v>1</v>
      </c>
      <c r="D42" s="31">
        <v>26</v>
      </c>
      <c r="E42" s="32">
        <f t="shared" si="1"/>
        <v>12104.085171303774</v>
      </c>
      <c r="F42" s="33">
        <f t="shared" si="2"/>
        <v>775.6394901431399</v>
      </c>
      <c r="G42" s="34">
        <f t="shared" si="3"/>
        <v>11328.445681160634</v>
      </c>
      <c r="H42" s="35">
        <f t="shared" si="4"/>
        <v>46844.51622500727</v>
      </c>
      <c r="I42" s="36">
        <f t="shared" si="5"/>
        <v>116.34592352147098</v>
      </c>
      <c r="J42" s="19"/>
      <c r="K42" s="9"/>
      <c r="L42" s="4"/>
    </row>
    <row r="43" spans="1:12" s="17" customFormat="1" ht="12.75">
      <c r="A43" s="4"/>
      <c r="B43" s="9"/>
      <c r="C43" s="18">
        <f t="shared" si="0"/>
        <v>1</v>
      </c>
      <c r="D43" s="31">
        <v>27</v>
      </c>
      <c r="E43" s="32">
        <f t="shared" si="1"/>
        <v>12104.085171303774</v>
      </c>
      <c r="F43" s="33">
        <f t="shared" si="2"/>
        <v>624.5935481052796</v>
      </c>
      <c r="G43" s="34">
        <f t="shared" si="3"/>
        <v>11479.491623198493</v>
      </c>
      <c r="H43" s="35">
        <f t="shared" si="4"/>
        <v>35365.02460180878</v>
      </c>
      <c r="I43" s="36">
        <f t="shared" si="5"/>
        <v>93.68903221579194</v>
      </c>
      <c r="J43" s="9"/>
      <c r="K43" s="9"/>
      <c r="L43" s="4"/>
    </row>
    <row r="44" spans="1:12" s="17" customFormat="1" ht="12.75">
      <c r="A44" s="5"/>
      <c r="B44" s="9"/>
      <c r="C44" s="18">
        <f t="shared" si="0"/>
        <v>1</v>
      </c>
      <c r="D44" s="31">
        <v>28</v>
      </c>
      <c r="E44" s="32">
        <f t="shared" si="1"/>
        <v>12104.085171303774</v>
      </c>
      <c r="F44" s="33">
        <f t="shared" si="2"/>
        <v>471.53366017861623</v>
      </c>
      <c r="G44" s="34">
        <f t="shared" si="3"/>
        <v>11632.551511125157</v>
      </c>
      <c r="H44" s="35">
        <f t="shared" si="4"/>
        <v>23732.47309068362</v>
      </c>
      <c r="I44" s="36">
        <f t="shared" si="5"/>
        <v>70.73004902679243</v>
      </c>
      <c r="J44" s="9"/>
      <c r="K44" s="9"/>
      <c r="L44" s="4"/>
    </row>
    <row r="45" spans="1:12" s="17" customFormat="1" ht="12.75">
      <c r="A45" s="4"/>
      <c r="B45" s="9"/>
      <c r="C45" s="18">
        <f t="shared" si="0"/>
        <v>1</v>
      </c>
      <c r="D45" s="31">
        <v>29</v>
      </c>
      <c r="E45" s="32">
        <f t="shared" si="1"/>
        <v>12104.085171303774</v>
      </c>
      <c r="F45" s="33">
        <f t="shared" si="2"/>
        <v>316.4329737513658</v>
      </c>
      <c r="G45" s="34">
        <f t="shared" si="3"/>
        <v>11787.652197552408</v>
      </c>
      <c r="H45" s="35">
        <f t="shared" si="4"/>
        <v>11944.820893131211</v>
      </c>
      <c r="I45" s="36">
        <f t="shared" si="5"/>
        <v>47.46494606270487</v>
      </c>
      <c r="J45" s="9"/>
      <c r="K45" s="9"/>
      <c r="L45" s="4"/>
    </row>
    <row r="46" spans="1:12" s="17" customFormat="1" ht="12.75">
      <c r="A46" s="4"/>
      <c r="B46" s="9"/>
      <c r="C46" s="18">
        <f t="shared" si="0"/>
        <v>1</v>
      </c>
      <c r="D46" s="31">
        <v>30</v>
      </c>
      <c r="E46" s="32">
        <f t="shared" si="1"/>
        <v>12104.085171303774</v>
      </c>
      <c r="F46" s="33">
        <f t="shared" si="2"/>
        <v>159.26427817692212</v>
      </c>
      <c r="G46" s="34">
        <f t="shared" si="3"/>
        <v>11944.820893126851</v>
      </c>
      <c r="H46" s="35">
        <f t="shared" si="4"/>
        <v>4.360117600299418E-09</v>
      </c>
      <c r="I46" s="36">
        <f t="shared" si="5"/>
        <v>23.88964172653832</v>
      </c>
      <c r="J46" s="9"/>
      <c r="K46" s="9"/>
      <c r="L46" s="4"/>
    </row>
    <row r="47" spans="1:12" s="17" customFormat="1" ht="12.75">
      <c r="A47" s="4"/>
      <c r="B47" s="9"/>
      <c r="C47" s="18">
        <f t="shared" si="0"/>
        <v>0</v>
      </c>
      <c r="D47" s="31">
        <v>31</v>
      </c>
      <c r="E47" s="32">
        <f t="shared" si="1"/>
        <v>12104.085171303774</v>
      </c>
      <c r="F47" s="33">
        <f t="shared" si="2"/>
        <v>5.813490119198832E-11</v>
      </c>
      <c r="G47" s="34">
        <f t="shared" si="3"/>
        <v>12104.085171303715</v>
      </c>
      <c r="H47" s="35">
        <f t="shared" si="4"/>
        <v>-12104.085171299355</v>
      </c>
      <c r="I47" s="36">
        <f t="shared" si="5"/>
        <v>8.720235178798248E-12</v>
      </c>
      <c r="J47" s="9"/>
      <c r="K47" s="9"/>
      <c r="L47" s="4"/>
    </row>
    <row r="48" spans="1:12" s="17" customFormat="1" ht="12.75">
      <c r="A48" s="4"/>
      <c r="B48" s="9"/>
      <c r="C48" s="18">
        <f t="shared" si="0"/>
        <v>0</v>
      </c>
      <c r="D48" s="31">
        <v>32</v>
      </c>
      <c r="E48" s="32">
        <f t="shared" si="1"/>
        <v>12104.085171303774</v>
      </c>
      <c r="F48" s="33">
        <f t="shared" si="2"/>
        <v>-161.3878018805219</v>
      </c>
      <c r="G48" s="34">
        <f t="shared" si="3"/>
        <v>12265.472973184296</v>
      </c>
      <c r="H48" s="35">
        <f t="shared" si="4"/>
        <v>-24369.55814448365</v>
      </c>
      <c r="I48" s="36">
        <f t="shared" si="5"/>
        <v>-24.20817028207828</v>
      </c>
      <c r="J48" s="9"/>
      <c r="K48" s="9"/>
      <c r="L48" s="4"/>
    </row>
    <row r="49" spans="1:12" s="17" customFormat="1" ht="12.75">
      <c r="A49" s="4"/>
      <c r="B49" s="9"/>
      <c r="C49" s="18">
        <f t="shared" si="0"/>
        <v>0</v>
      </c>
      <c r="D49" s="31">
        <v>33</v>
      </c>
      <c r="E49" s="32">
        <f t="shared" si="1"/>
        <v>12104.085171303774</v>
      </c>
      <c r="F49" s="33">
        <f t="shared" si="2"/>
        <v>-324.92744111413003</v>
      </c>
      <c r="G49" s="34">
        <f t="shared" si="3"/>
        <v>12429.012612417904</v>
      </c>
      <c r="H49" s="35">
        <f t="shared" si="4"/>
        <v>-36798.57075690155</v>
      </c>
      <c r="I49" s="36">
        <f t="shared" si="5"/>
        <v>-48.739116167119505</v>
      </c>
      <c r="J49" s="9"/>
      <c r="K49" s="9"/>
      <c r="L49" s="4"/>
    </row>
    <row r="50" spans="1:12" s="17" customFormat="1" ht="12.75">
      <c r="A50" s="4"/>
      <c r="B50" s="9"/>
      <c r="C50" s="18">
        <f t="shared" si="0"/>
        <v>0</v>
      </c>
      <c r="D50" s="31">
        <v>34</v>
      </c>
      <c r="E50" s="32">
        <f t="shared" si="1"/>
        <v>12104.085171303774</v>
      </c>
      <c r="F50" s="33">
        <f t="shared" si="2"/>
        <v>-490.64760886540165</v>
      </c>
      <c r="G50" s="34">
        <f t="shared" si="3"/>
        <v>12594.732780169175</v>
      </c>
      <c r="H50" s="35">
        <f t="shared" si="4"/>
        <v>-49393.30353707072</v>
      </c>
      <c r="I50" s="36">
        <f t="shared" si="5"/>
        <v>-73.59714132981024</v>
      </c>
      <c r="J50" s="9"/>
      <c r="K50" s="9"/>
      <c r="L50" s="4"/>
    </row>
    <row r="51" spans="1:12" s="17" customFormat="1" ht="12.75">
      <c r="A51" s="4"/>
      <c r="B51" s="9"/>
      <c r="C51" s="18">
        <f t="shared" si="0"/>
        <v>0</v>
      </c>
      <c r="D51" s="31">
        <v>35</v>
      </c>
      <c r="E51" s="32">
        <f t="shared" si="1"/>
        <v>12104.085171303774</v>
      </c>
      <c r="F51" s="33">
        <f t="shared" si="2"/>
        <v>-658.5773788478328</v>
      </c>
      <c r="G51" s="34">
        <f t="shared" si="3"/>
        <v>12762.662550151606</v>
      </c>
      <c r="H51" s="35">
        <f t="shared" si="4"/>
        <v>-62155.96608722233</v>
      </c>
      <c r="I51" s="36">
        <f t="shared" si="5"/>
        <v>-98.78660682717492</v>
      </c>
      <c r="J51" s="9"/>
      <c r="K51" s="9"/>
      <c r="L51" s="4"/>
    </row>
    <row r="52" spans="1:12" s="17" customFormat="1" ht="12.75">
      <c r="A52" s="4"/>
      <c r="B52" s="9"/>
      <c r="C52" s="18">
        <f t="shared" si="0"/>
        <v>0</v>
      </c>
      <c r="D52" s="31">
        <v>36</v>
      </c>
      <c r="E52" s="32">
        <f t="shared" si="1"/>
        <v>12104.085171303774</v>
      </c>
      <c r="F52" s="33">
        <f t="shared" si="2"/>
        <v>-828.7462124244322</v>
      </c>
      <c r="G52" s="34">
        <f t="shared" si="3"/>
        <v>12932.831383728206</v>
      </c>
      <c r="H52" s="35">
        <f t="shared" si="4"/>
        <v>-75088.79747095054</v>
      </c>
      <c r="I52" s="36">
        <f t="shared" si="5"/>
        <v>-124.31193186366482</v>
      </c>
      <c r="J52" s="19"/>
      <c r="K52" s="9"/>
      <c r="L52" s="4"/>
    </row>
    <row r="53" spans="1:12" s="17" customFormat="1" ht="12.75">
      <c r="A53" s="4"/>
      <c r="B53" s="9"/>
      <c r="C53" s="18">
        <f t="shared" si="0"/>
        <v>0</v>
      </c>
      <c r="D53" s="31">
        <v>37</v>
      </c>
      <c r="E53" s="32">
        <f t="shared" si="1"/>
        <v>12104.085171303774</v>
      </c>
      <c r="F53" s="33">
        <f t="shared" si="2"/>
        <v>-1001.1839637763806</v>
      </c>
      <c r="G53" s="34">
        <f t="shared" si="3"/>
        <v>13105.269135080154</v>
      </c>
      <c r="H53" s="35">
        <f t="shared" si="4"/>
        <v>-88194.06660603068</v>
      </c>
      <c r="I53" s="36">
        <f t="shared" si="5"/>
        <v>-150.1775945664571</v>
      </c>
      <c r="J53" s="9"/>
      <c r="K53" s="9"/>
      <c r="L53" s="4"/>
    </row>
    <row r="54" spans="1:12" s="17" customFormat="1" ht="12.75">
      <c r="A54" s="4"/>
      <c r="B54" s="9"/>
      <c r="C54" s="18">
        <f t="shared" si="0"/>
        <v>0</v>
      </c>
      <c r="D54" s="31">
        <v>38</v>
      </c>
      <c r="E54" s="32">
        <f t="shared" si="1"/>
        <v>12104.085171303774</v>
      </c>
      <c r="F54" s="33">
        <f t="shared" si="2"/>
        <v>-1175.920885140607</v>
      </c>
      <c r="G54" s="34">
        <f t="shared" si="3"/>
        <v>13280.006056444381</v>
      </c>
      <c r="H54" s="35">
        <f t="shared" si="4"/>
        <v>-101474.07266247507</v>
      </c>
      <c r="I54" s="36">
        <f t="shared" si="5"/>
        <v>-176.38813277109105</v>
      </c>
      <c r="J54" s="9"/>
      <c r="K54" s="9"/>
      <c r="L54" s="4"/>
    </row>
    <row r="55" spans="1:12" s="17" customFormat="1" ht="12.75">
      <c r="A55" s="4"/>
      <c r="B55" s="9"/>
      <c r="C55" s="18">
        <f t="shared" si="0"/>
        <v>0</v>
      </c>
      <c r="D55" s="31">
        <v>39</v>
      </c>
      <c r="E55" s="32">
        <f t="shared" si="1"/>
        <v>12104.085171303774</v>
      </c>
      <c r="F55" s="33">
        <f t="shared" si="2"/>
        <v>-1352.9876321171985</v>
      </c>
      <c r="G55" s="34">
        <f t="shared" si="3"/>
        <v>13457.072803420971</v>
      </c>
      <c r="H55" s="35">
        <f t="shared" si="4"/>
        <v>-114931.14546589604</v>
      </c>
      <c r="I55" s="36">
        <f t="shared" si="5"/>
        <v>-202.94814481757976</v>
      </c>
      <c r="J55" s="9"/>
      <c r="K55" s="9"/>
      <c r="L55" s="4"/>
    </row>
    <row r="56" spans="1:12" s="17" customFormat="1" ht="12.75">
      <c r="A56" s="4"/>
      <c r="B56" s="9"/>
      <c r="C56" s="18">
        <f t="shared" si="0"/>
        <v>0</v>
      </c>
      <c r="D56" s="31">
        <v>40</v>
      </c>
      <c r="E56" s="32">
        <f t="shared" si="1"/>
        <v>12104.085171303774</v>
      </c>
      <c r="F56" s="33">
        <f t="shared" si="2"/>
        <v>-1532.4152690475757</v>
      </c>
      <c r="G56" s="34">
        <f t="shared" si="3"/>
        <v>13636.500440351349</v>
      </c>
      <c r="H56" s="35">
        <f t="shared" si="4"/>
        <v>-128567.64590624739</v>
      </c>
      <c r="I56" s="36">
        <f t="shared" si="5"/>
        <v>-229.86229035713635</v>
      </c>
      <c r="J56" s="9"/>
      <c r="K56" s="9"/>
      <c r="L56" s="4"/>
    </row>
    <row r="57" spans="1:12" s="17" customFormat="1" ht="12.75">
      <c r="A57" s="4"/>
      <c r="B57" s="9"/>
      <c r="C57" s="18">
        <f t="shared" si="0"/>
        <v>0</v>
      </c>
      <c r="D57" s="31">
        <v>41</v>
      </c>
      <c r="E57" s="32">
        <f t="shared" si="1"/>
        <v>12104.085171303774</v>
      </c>
      <c r="F57" s="33">
        <f t="shared" si="2"/>
        <v>-1714.235274464377</v>
      </c>
      <c r="G57" s="34">
        <f t="shared" si="3"/>
        <v>13818.320445768151</v>
      </c>
      <c r="H57" s="35">
        <f t="shared" si="4"/>
        <v>-142385.96635201553</v>
      </c>
      <c r="I57" s="36">
        <f t="shared" si="5"/>
        <v>-257.1352911696565</v>
      </c>
      <c r="J57" s="9"/>
      <c r="K57" s="9"/>
      <c r="L57" s="4"/>
    </row>
    <row r="58" spans="1:12" s="17" customFormat="1" ht="12.75">
      <c r="A58" s="4"/>
      <c r="B58" s="9"/>
      <c r="C58" s="18">
        <f t="shared" si="0"/>
        <v>0</v>
      </c>
      <c r="D58" s="31">
        <v>42</v>
      </c>
      <c r="E58" s="32">
        <f t="shared" si="1"/>
        <v>12104.085171303774</v>
      </c>
      <c r="F58" s="33">
        <f t="shared" si="2"/>
        <v>-1898.479546614008</v>
      </c>
      <c r="G58" s="34">
        <f t="shared" si="3"/>
        <v>14002.564717917781</v>
      </c>
      <c r="H58" s="35">
        <f t="shared" si="4"/>
        <v>-156388.53106993332</v>
      </c>
      <c r="I58" s="36">
        <f t="shared" si="5"/>
        <v>-284.7719319921012</v>
      </c>
      <c r="J58" s="9"/>
      <c r="K58" s="9"/>
      <c r="L58" s="4"/>
    </row>
    <row r="59" spans="1:12" s="17" customFormat="1" ht="12.75">
      <c r="A59" s="4"/>
      <c r="B59" s="9"/>
      <c r="C59" s="18">
        <f t="shared" si="0"/>
        <v>0</v>
      </c>
      <c r="D59" s="31">
        <v>43</v>
      </c>
      <c r="E59" s="32">
        <f t="shared" si="1"/>
        <v>12104.085171303774</v>
      </c>
      <c r="F59" s="33">
        <f t="shared" si="2"/>
        <v>-2085.1804090528267</v>
      </c>
      <c r="G59" s="34">
        <f t="shared" si="3"/>
        <v>14189.265580356601</v>
      </c>
      <c r="H59" s="35">
        <f t="shared" si="4"/>
        <v>-170577.7966502899</v>
      </c>
      <c r="I59" s="36">
        <f t="shared" si="5"/>
        <v>-312.77706135792397</v>
      </c>
      <c r="J59" s="9"/>
      <c r="K59" s="9"/>
      <c r="L59" s="4"/>
    </row>
    <row r="60" spans="1:12" s="17" customFormat="1" ht="12.75">
      <c r="A60" s="4"/>
      <c r="B60" s="9"/>
      <c r="C60" s="18">
        <f t="shared" si="0"/>
        <v>0</v>
      </c>
      <c r="D60" s="31">
        <v>44</v>
      </c>
      <c r="E60" s="32">
        <f t="shared" si="1"/>
        <v>12104.085171303774</v>
      </c>
      <c r="F60" s="33">
        <f t="shared" si="2"/>
        <v>-2274.370616317939</v>
      </c>
      <c r="G60" s="34">
        <f t="shared" si="3"/>
        <v>14378.455787621713</v>
      </c>
      <c r="H60" s="35">
        <f t="shared" si="4"/>
        <v>-184956.2524379116</v>
      </c>
      <c r="I60" s="36">
        <f t="shared" si="5"/>
        <v>-341.1555924476908</v>
      </c>
      <c r="J60" s="9"/>
      <c r="K60" s="9"/>
      <c r="L60" s="4"/>
    </row>
    <row r="61" spans="1:12" s="17" customFormat="1" ht="12.75">
      <c r="A61" s="4"/>
      <c r="B61" s="9"/>
      <c r="C61" s="18">
        <f t="shared" si="0"/>
        <v>0</v>
      </c>
      <c r="D61" s="31">
        <v>45</v>
      </c>
      <c r="E61" s="32">
        <f t="shared" si="1"/>
        <v>12104.085171303774</v>
      </c>
      <c r="F61" s="33">
        <f t="shared" si="2"/>
        <v>-2466.083359673613</v>
      </c>
      <c r="G61" s="34">
        <f t="shared" si="3"/>
        <v>14570.168530977386</v>
      </c>
      <c r="H61" s="35">
        <f t="shared" si="4"/>
        <v>-199526.420968889</v>
      </c>
      <c r="I61" s="36">
        <f t="shared" si="5"/>
        <v>-369.9125039510419</v>
      </c>
      <c r="J61" s="9"/>
      <c r="K61" s="9"/>
      <c r="L61" s="4"/>
    </row>
    <row r="62" spans="1:12" s="17" customFormat="1" ht="12.75">
      <c r="A62" s="4"/>
      <c r="B62" s="9"/>
      <c r="C62" s="18">
        <f t="shared" si="0"/>
        <v>0</v>
      </c>
      <c r="D62" s="31">
        <v>46</v>
      </c>
      <c r="E62" s="32">
        <f t="shared" si="1"/>
        <v>12104.085171303774</v>
      </c>
      <c r="F62" s="33">
        <f t="shared" si="2"/>
        <v>-2660.352272934306</v>
      </c>
      <c r="G62" s="34">
        <f t="shared" si="3"/>
        <v>14764.43744423808</v>
      </c>
      <c r="H62" s="35">
        <f t="shared" si="4"/>
        <v>-214290.85841312708</v>
      </c>
      <c r="I62" s="36">
        <f t="shared" si="5"/>
        <v>-399.05284094014587</v>
      </c>
      <c r="J62" s="9"/>
      <c r="K62" s="9"/>
      <c r="L62" s="4"/>
    </row>
    <row r="63" spans="1:12" s="17" customFormat="1" ht="12.75">
      <c r="A63" s="4"/>
      <c r="B63" s="9"/>
      <c r="C63" s="18">
        <f t="shared" si="0"/>
        <v>0</v>
      </c>
      <c r="D63" s="31">
        <v>47</v>
      </c>
      <c r="E63" s="32">
        <f t="shared" si="1"/>
        <v>12104.085171303774</v>
      </c>
      <c r="F63" s="33">
        <f t="shared" si="2"/>
        <v>-2857.2114383653325</v>
      </c>
      <c r="G63" s="34">
        <f t="shared" si="3"/>
        <v>14961.296609669105</v>
      </c>
      <c r="H63" s="35">
        <f t="shared" si="4"/>
        <v>-229252.15502279619</v>
      </c>
      <c r="I63" s="36">
        <f t="shared" si="5"/>
        <v>-428.58171575479986</v>
      </c>
      <c r="J63" s="9"/>
      <c r="K63" s="9"/>
      <c r="L63" s="4"/>
    </row>
    <row r="64" spans="1:12" s="17" customFormat="1" ht="12.75">
      <c r="A64" s="4"/>
      <c r="B64" s="9"/>
      <c r="C64" s="18">
        <f t="shared" si="0"/>
        <v>0</v>
      </c>
      <c r="D64" s="31">
        <v>48</v>
      </c>
      <c r="E64" s="32">
        <f t="shared" si="1"/>
        <v>12104.085171303774</v>
      </c>
      <c r="F64" s="33">
        <f t="shared" si="2"/>
        <v>-3056.6953926622105</v>
      </c>
      <c r="G64" s="34">
        <f t="shared" si="3"/>
        <v>15160.780563965984</v>
      </c>
      <c r="H64" s="35">
        <f t="shared" si="4"/>
        <v>-244412.93558676218</v>
      </c>
      <c r="I64" s="36">
        <f t="shared" si="5"/>
        <v>-458.50430889933153</v>
      </c>
      <c r="J64" s="9"/>
      <c r="K64" s="9"/>
      <c r="L64" s="4"/>
    </row>
    <row r="65" spans="1:12" s="17" customFormat="1" ht="12.75">
      <c r="A65" s="4"/>
      <c r="B65" s="9"/>
      <c r="C65" s="18">
        <f t="shared" si="0"/>
        <v>0</v>
      </c>
      <c r="D65" s="31">
        <v>49</v>
      </c>
      <c r="E65" s="32">
        <f t="shared" si="1"/>
        <v>12104.085171303774</v>
      </c>
      <c r="F65" s="33">
        <f t="shared" si="2"/>
        <v>-3258.839133009731</v>
      </c>
      <c r="G65" s="34">
        <f t="shared" si="3"/>
        <v>15362.924304313505</v>
      </c>
      <c r="H65" s="35">
        <f t="shared" si="4"/>
        <v>-259775.85989107567</v>
      </c>
      <c r="I65" s="36">
        <f t="shared" si="5"/>
        <v>-488.82586995145965</v>
      </c>
      <c r="J65" s="9"/>
      <c r="K65" s="9"/>
      <c r="L65" s="4"/>
    </row>
    <row r="66" spans="1:12" s="17" customFormat="1" ht="12.75">
      <c r="A66" s="4"/>
      <c r="B66" s="9"/>
      <c r="C66" s="18">
        <f t="shared" si="0"/>
        <v>0</v>
      </c>
      <c r="D66" s="31">
        <v>50</v>
      </c>
      <c r="E66" s="32">
        <f t="shared" si="1"/>
        <v>12104.085171303774</v>
      </c>
      <c r="F66" s="33">
        <f t="shared" si="2"/>
        <v>-3463.6781232218136</v>
      </c>
      <c r="G66" s="34">
        <f t="shared" si="3"/>
        <v>15567.763294525586</v>
      </c>
      <c r="H66" s="35">
        <f t="shared" si="4"/>
        <v>-275343.62318560126</v>
      </c>
      <c r="I66" s="36">
        <f t="shared" si="5"/>
        <v>-519.551718483272</v>
      </c>
      <c r="J66" s="9"/>
      <c r="K66" s="9"/>
      <c r="L66" s="4"/>
    </row>
    <row r="67" spans="1:12" s="17" customFormat="1" ht="12.75">
      <c r="A67" s="4"/>
      <c r="B67" s="9"/>
      <c r="C67" s="18">
        <f t="shared" si="0"/>
        <v>0</v>
      </c>
      <c r="D67" s="31">
        <v>51</v>
      </c>
      <c r="E67" s="32">
        <f t="shared" si="1"/>
        <v>12104.085171303774</v>
      </c>
      <c r="F67" s="33">
        <f t="shared" si="2"/>
        <v>-3671.2482999632293</v>
      </c>
      <c r="G67" s="34">
        <f t="shared" si="3"/>
        <v>15775.333471267004</v>
      </c>
      <c r="H67" s="35">
        <f t="shared" si="4"/>
        <v>-291118.9566568683</v>
      </c>
      <c r="I67" s="36">
        <f t="shared" si="5"/>
        <v>-550.6872449944843</v>
      </c>
      <c r="J67" s="9"/>
      <c r="K67" s="9"/>
      <c r="L67" s="4"/>
    </row>
    <row r="68" spans="1:12" s="17" customFormat="1" ht="12.75">
      <c r="A68" s="4"/>
      <c r="B68" s="9"/>
      <c r="C68" s="18">
        <f t="shared" si="0"/>
        <v>0</v>
      </c>
      <c r="D68" s="31">
        <v>52</v>
      </c>
      <c r="E68" s="32">
        <f t="shared" si="1"/>
        <v>12104.085171303774</v>
      </c>
      <c r="F68" s="33">
        <f t="shared" si="2"/>
        <v>-3881.5860790542783</v>
      </c>
      <c r="G68" s="34">
        <f t="shared" si="3"/>
        <v>15985.671250358053</v>
      </c>
      <c r="H68" s="35">
        <f t="shared" si="4"/>
        <v>-307104.6279072263</v>
      </c>
      <c r="I68" s="36">
        <f t="shared" si="5"/>
        <v>-582.2379118581417</v>
      </c>
      <c r="J68" s="9"/>
      <c r="K68" s="9"/>
      <c r="L68" s="4"/>
    </row>
    <row r="69" spans="1:12" s="17" customFormat="1" ht="12.75">
      <c r="A69" s="4"/>
      <c r="B69" s="9"/>
      <c r="C69" s="18">
        <f t="shared" si="0"/>
        <v>0</v>
      </c>
      <c r="D69" s="31">
        <v>53</v>
      </c>
      <c r="E69" s="32">
        <f t="shared" si="1"/>
        <v>12104.085171303774</v>
      </c>
      <c r="F69" s="33">
        <f t="shared" si="2"/>
        <v>-4094.72836185953</v>
      </c>
      <c r="G69" s="34">
        <f t="shared" si="3"/>
        <v>16198.813533163304</v>
      </c>
      <c r="H69" s="35">
        <f t="shared" si="4"/>
        <v>-323303.4414403896</v>
      </c>
      <c r="I69" s="36">
        <f t="shared" si="5"/>
        <v>-614.2092542789295</v>
      </c>
      <c r="J69" s="9"/>
      <c r="K69" s="9"/>
      <c r="L69" s="4"/>
    </row>
    <row r="70" spans="1:12" s="17" customFormat="1" ht="12.75">
      <c r="A70" s="4"/>
      <c r="B70" s="9"/>
      <c r="C70" s="18">
        <f t="shared" si="0"/>
        <v>0</v>
      </c>
      <c r="D70" s="31">
        <v>54</v>
      </c>
      <c r="E70" s="32">
        <f t="shared" si="1"/>
        <v>12104.085171303774</v>
      </c>
      <c r="F70" s="33">
        <f t="shared" si="2"/>
        <v>-4310.712541761746</v>
      </c>
      <c r="G70" s="34">
        <f t="shared" si="3"/>
        <v>16414.79771306552</v>
      </c>
      <c r="H70" s="35">
        <f t="shared" si="4"/>
        <v>-339718.2391534551</v>
      </c>
      <c r="I70" s="36">
        <f t="shared" si="5"/>
        <v>-646.6068812642619</v>
      </c>
      <c r="J70" s="9"/>
      <c r="K70" s="9"/>
      <c r="L70" s="4"/>
    </row>
    <row r="71" spans="1:12" s="17" customFormat="1" ht="12.75">
      <c r="A71" s="4"/>
      <c r="B71" s="9"/>
      <c r="C71" s="18">
        <f t="shared" si="0"/>
        <v>0</v>
      </c>
      <c r="D71" s="31">
        <v>55</v>
      </c>
      <c r="E71" s="32">
        <f t="shared" si="1"/>
        <v>12104.085171303774</v>
      </c>
      <c r="F71" s="33">
        <f t="shared" si="2"/>
        <v>-4529.576510722127</v>
      </c>
      <c r="G71" s="34">
        <f t="shared" si="3"/>
        <v>16633.6616820259</v>
      </c>
      <c r="H71" s="35">
        <f t="shared" si="4"/>
        <v>-356351.900835481</v>
      </c>
      <c r="I71" s="36">
        <f t="shared" si="5"/>
        <v>-679.436476608319</v>
      </c>
      <c r="J71" s="9"/>
      <c r="K71" s="9"/>
      <c r="L71" s="4"/>
    </row>
    <row r="72" spans="1:12" s="17" customFormat="1" ht="12.75">
      <c r="A72" s="4"/>
      <c r="B72" s="9"/>
      <c r="C72" s="18">
        <f t="shared" si="0"/>
        <v>0</v>
      </c>
      <c r="D72" s="31">
        <v>56</v>
      </c>
      <c r="E72" s="32">
        <f t="shared" si="1"/>
        <v>12104.085171303774</v>
      </c>
      <c r="F72" s="33">
        <f t="shared" si="2"/>
        <v>-4751.358665928016</v>
      </c>
      <c r="G72" s="34">
        <f t="shared" si="3"/>
        <v>16855.44383723179</v>
      </c>
      <c r="H72" s="35">
        <f t="shared" si="4"/>
        <v>-373207.3446727128</v>
      </c>
      <c r="I72" s="36">
        <f t="shared" si="5"/>
        <v>-712.7037998892024</v>
      </c>
      <c r="J72" s="9"/>
      <c r="K72" s="9"/>
      <c r="L72" s="4"/>
    </row>
    <row r="73" spans="1:12" s="17" customFormat="1" ht="12.75">
      <c r="A73" s="4"/>
      <c r="B73" s="9"/>
      <c r="C73" s="18">
        <f t="shared" si="0"/>
        <v>0</v>
      </c>
      <c r="D73" s="31">
        <v>57</v>
      </c>
      <c r="E73" s="32">
        <f t="shared" si="1"/>
        <v>12104.085171303774</v>
      </c>
      <c r="F73" s="33">
        <f t="shared" si="2"/>
        <v>-4976.097916529259</v>
      </c>
      <c r="G73" s="34">
        <f t="shared" si="3"/>
        <v>17080.183087833033</v>
      </c>
      <c r="H73" s="35">
        <f t="shared" si="4"/>
        <v>-390287.52776054584</v>
      </c>
      <c r="I73" s="36">
        <f t="shared" si="5"/>
        <v>-746.4146874793888</v>
      </c>
      <c r="J73" s="9"/>
      <c r="K73" s="9"/>
      <c r="L73" s="4"/>
    </row>
    <row r="74" spans="1:12" s="17" customFormat="1" ht="12.75">
      <c r="A74" s="4"/>
      <c r="B74" s="9"/>
      <c r="C74" s="18">
        <f t="shared" si="0"/>
        <v>0</v>
      </c>
      <c r="D74" s="31">
        <v>58</v>
      </c>
      <c r="E74" s="32">
        <f t="shared" si="1"/>
        <v>12104.085171303774</v>
      </c>
      <c r="F74" s="33">
        <f t="shared" si="2"/>
        <v>-5203.83369046436</v>
      </c>
      <c r="G74" s="34">
        <f t="shared" si="3"/>
        <v>17307.918861768136</v>
      </c>
      <c r="H74" s="35">
        <f t="shared" si="4"/>
        <v>-407595.446622314</v>
      </c>
      <c r="I74" s="36">
        <f t="shared" si="5"/>
        <v>-780.575053569654</v>
      </c>
      <c r="J74" s="9"/>
      <c r="K74" s="9"/>
      <c r="L74" s="4"/>
    </row>
    <row r="75" spans="1:12" s="17" customFormat="1" ht="12.75">
      <c r="A75" s="4"/>
      <c r="B75" s="9"/>
      <c r="C75" s="18">
        <f t="shared" si="0"/>
        <v>0</v>
      </c>
      <c r="D75" s="31">
        <v>59</v>
      </c>
      <c r="E75" s="32">
        <f t="shared" si="1"/>
        <v>12104.085171303774</v>
      </c>
      <c r="F75" s="33">
        <f t="shared" si="2"/>
        <v>-5434.605941377672</v>
      </c>
      <c r="G75" s="34">
        <f t="shared" si="3"/>
        <v>17538.691112681445</v>
      </c>
      <c r="H75" s="35">
        <f t="shared" si="4"/>
        <v>-425134.13773499546</v>
      </c>
      <c r="I75" s="36">
        <f t="shared" si="5"/>
        <v>-815.1908912066508</v>
      </c>
      <c r="J75" s="9"/>
      <c r="K75" s="9"/>
      <c r="L75" s="4"/>
    </row>
    <row r="76" spans="1:12" s="17" customFormat="1" ht="12.75">
      <c r="A76" s="4"/>
      <c r="B76" s="9"/>
      <c r="C76" s="18">
        <f t="shared" si="0"/>
        <v>0</v>
      </c>
      <c r="D76" s="31">
        <v>60</v>
      </c>
      <c r="E76" s="32">
        <f t="shared" si="1"/>
        <v>12104.085171303774</v>
      </c>
      <c r="F76" s="33">
        <f t="shared" si="2"/>
        <v>-5668.455155628802</v>
      </c>
      <c r="G76" s="34">
        <f t="shared" si="3"/>
        <v>17772.540326932576</v>
      </c>
      <c r="H76" s="35">
        <f t="shared" si="4"/>
        <v>-442906.678061928</v>
      </c>
      <c r="I76" s="36">
        <f t="shared" si="5"/>
        <v>-850.2682733443202</v>
      </c>
      <c r="J76" s="9"/>
      <c r="K76" s="9"/>
      <c r="L76" s="4"/>
    </row>
    <row r="77" spans="1:12" s="17" customFormat="1" ht="12.75">
      <c r="A77" s="4"/>
      <c r="B77" s="9"/>
      <c r="C77" s="18">
        <f t="shared" si="0"/>
        <v>0</v>
      </c>
      <c r="D77" s="31">
        <v>61</v>
      </c>
      <c r="E77" s="32">
        <f t="shared" si="1"/>
        <v>12104.085171303774</v>
      </c>
      <c r="F77" s="33">
        <f t="shared" si="2"/>
        <v>-5905.422359395484</v>
      </c>
      <c r="G77" s="34">
        <f t="shared" si="3"/>
        <v>18009.50753069926</v>
      </c>
      <c r="H77" s="35">
        <f t="shared" si="4"/>
        <v>-460916.18559262727</v>
      </c>
      <c r="I77" s="36">
        <f t="shared" si="5"/>
        <v>-885.8133539093226</v>
      </c>
      <c r="J77" s="9"/>
      <c r="K77" s="9"/>
      <c r="L77" s="4"/>
    </row>
    <row r="78" spans="1:12" s="17" customFormat="1" ht="12.75">
      <c r="A78" s="4"/>
      <c r="B78" s="9"/>
      <c r="C78" s="18">
        <f t="shared" si="0"/>
        <v>0</v>
      </c>
      <c r="D78" s="31">
        <v>62</v>
      </c>
      <c r="E78" s="32">
        <f t="shared" si="1"/>
        <v>12104.085171303774</v>
      </c>
      <c r="F78" s="33">
        <f t="shared" si="2"/>
        <v>-6145.549125871157</v>
      </c>
      <c r="G78" s="34">
        <f t="shared" si="3"/>
        <v>18249.634297174933</v>
      </c>
      <c r="H78" s="35">
        <f t="shared" si="4"/>
        <v>-479165.8198898022</v>
      </c>
      <c r="I78" s="36">
        <f t="shared" si="5"/>
        <v>-921.8323688806736</v>
      </c>
      <c r="J78" s="9"/>
      <c r="K78" s="9"/>
      <c r="L78" s="4"/>
    </row>
    <row r="79" spans="1:12" s="17" customFormat="1" ht="12.75">
      <c r="A79" s="4"/>
      <c r="B79" s="9"/>
      <c r="C79" s="18">
        <f t="shared" si="0"/>
        <v>0</v>
      </c>
      <c r="D79" s="31">
        <v>63</v>
      </c>
      <c r="E79" s="32">
        <f t="shared" si="1"/>
        <v>12104.085171303774</v>
      </c>
      <c r="F79" s="33">
        <f t="shared" si="2"/>
        <v>-6388.877582558502</v>
      </c>
      <c r="G79" s="34">
        <f t="shared" si="3"/>
        <v>18492.962753862274</v>
      </c>
      <c r="H79" s="35">
        <f t="shared" si="4"/>
        <v>-497658.78264366445</v>
      </c>
      <c r="I79" s="36">
        <f t="shared" si="5"/>
        <v>-958.3316373837752</v>
      </c>
      <c r="J79" s="9"/>
      <c r="K79" s="9"/>
      <c r="L79" s="4"/>
    </row>
    <row r="80" spans="1:12" s="17" customFormat="1" ht="12.75">
      <c r="A80" s="4"/>
      <c r="B80" s="9"/>
      <c r="C80" s="18">
        <f t="shared" si="0"/>
        <v>0</v>
      </c>
      <c r="D80" s="31">
        <v>64</v>
      </c>
      <c r="E80" s="32">
        <f t="shared" si="1"/>
        <v>12104.085171303774</v>
      </c>
      <c r="F80" s="33">
        <f t="shared" si="2"/>
        <v>-6635.4504186602335</v>
      </c>
      <c r="G80" s="34">
        <f t="shared" si="3"/>
        <v>18739.535589964005</v>
      </c>
      <c r="H80" s="35">
        <f t="shared" si="4"/>
        <v>-516398.31823362847</v>
      </c>
      <c r="I80" s="36">
        <f t="shared" si="5"/>
        <v>-995.3175627990349</v>
      </c>
      <c r="J80" s="9"/>
      <c r="K80" s="9"/>
      <c r="L80" s="4"/>
    </row>
    <row r="81" spans="1:12" s="17" customFormat="1" ht="12.75">
      <c r="A81" s="4"/>
      <c r="B81" s="9"/>
      <c r="C81" s="18">
        <f t="shared" si="0"/>
        <v>0</v>
      </c>
      <c r="D81" s="31">
        <v>65</v>
      </c>
      <c r="E81" s="32">
        <f t="shared" si="1"/>
        <v>12104.085171303774</v>
      </c>
      <c r="F81" s="33">
        <f t="shared" si="2"/>
        <v>-6885.3108925684355</v>
      </c>
      <c r="G81" s="34">
        <f t="shared" si="3"/>
        <v>18989.39606387221</v>
      </c>
      <c r="H81" s="35">
        <f t="shared" si="4"/>
        <v>-535387.7142975007</v>
      </c>
      <c r="I81" s="36">
        <f t="shared" si="5"/>
        <v>-1032.7966338852652</v>
      </c>
      <c r="J81" s="9"/>
      <c r="K81" s="9"/>
      <c r="L81" s="4"/>
    </row>
    <row r="82" spans="1:12" s="17" customFormat="1" ht="12.75">
      <c r="A82" s="4"/>
      <c r="B82" s="9"/>
      <c r="C82" s="18">
        <f aca="true" t="shared" si="6" ref="C82:C145">+IF(D82&lt;=$B$12,1,0)</f>
        <v>0</v>
      </c>
      <c r="D82" s="31">
        <v>66</v>
      </c>
      <c r="E82" s="32">
        <f aca="true" t="shared" si="7" ref="E82:E145">+$B$10/((1-((1+$B$11)^-$B$12))/$B$11)</f>
        <v>12104.085171303774</v>
      </c>
      <c r="F82" s="33">
        <f aca="true" t="shared" si="8" ref="F82:F145">+H81*$B$11</f>
        <v>-7138.502839453752</v>
      </c>
      <c r="G82" s="34">
        <f aca="true" t="shared" si="9" ref="G82:G145">+E82-F82</f>
        <v>19242.588010757525</v>
      </c>
      <c r="H82" s="35">
        <f aca="true" t="shared" si="10" ref="H82:H145">+H81-G82</f>
        <v>-554630.3023082583</v>
      </c>
      <c r="I82" s="36">
        <f aca="true" t="shared" si="11" ref="I82:I145">+F82*$I$16</f>
        <v>-1070.7754259180629</v>
      </c>
      <c r="J82" s="9"/>
      <c r="K82" s="9"/>
      <c r="L82" s="4"/>
    </row>
    <row r="83" spans="1:12" s="17" customFormat="1" ht="12.75">
      <c r="A83" s="4"/>
      <c r="B83" s="9"/>
      <c r="C83" s="18">
        <f t="shared" si="6"/>
        <v>0</v>
      </c>
      <c r="D83" s="31">
        <v>67</v>
      </c>
      <c r="E83" s="32">
        <f t="shared" si="7"/>
        <v>12104.085171303774</v>
      </c>
      <c r="F83" s="33">
        <f t="shared" si="8"/>
        <v>-7395.070678955766</v>
      </c>
      <c r="G83" s="34">
        <f t="shared" si="9"/>
        <v>19499.15585025954</v>
      </c>
      <c r="H83" s="35">
        <f t="shared" si="10"/>
        <v>-574129.4581585178</v>
      </c>
      <c r="I83" s="36">
        <f t="shared" si="11"/>
        <v>-1109.2606018433648</v>
      </c>
      <c r="J83" s="9"/>
      <c r="K83" s="9"/>
      <c r="L83" s="4"/>
    </row>
    <row r="84" spans="1:12" s="17" customFormat="1" ht="12.75">
      <c r="A84" s="4"/>
      <c r="B84" s="9"/>
      <c r="C84" s="18">
        <f t="shared" si="6"/>
        <v>0</v>
      </c>
      <c r="D84" s="31">
        <v>68</v>
      </c>
      <c r="E84" s="32">
        <f t="shared" si="7"/>
        <v>12104.085171303774</v>
      </c>
      <c r="F84" s="33">
        <f t="shared" si="8"/>
        <v>-7655.059422975923</v>
      </c>
      <c r="G84" s="34">
        <f t="shared" si="9"/>
        <v>19759.144594279696</v>
      </c>
      <c r="H84" s="35">
        <f t="shared" si="10"/>
        <v>-593888.6027527975</v>
      </c>
      <c r="I84" s="36">
        <f t="shared" si="11"/>
        <v>-1148.2589134463883</v>
      </c>
      <c r="J84" s="9"/>
      <c r="K84" s="9"/>
      <c r="L84" s="4"/>
    </row>
    <row r="85" spans="1:12" s="17" customFormat="1" ht="12.75">
      <c r="A85" s="4"/>
      <c r="B85" s="9"/>
      <c r="C85" s="18">
        <f t="shared" si="6"/>
        <v>0</v>
      </c>
      <c r="D85" s="31">
        <v>69</v>
      </c>
      <c r="E85" s="32">
        <f t="shared" si="7"/>
        <v>12104.085171303774</v>
      </c>
      <c r="F85" s="33">
        <f t="shared" si="8"/>
        <v>-7918.514683574347</v>
      </c>
      <c r="G85" s="34">
        <f t="shared" si="9"/>
        <v>20022.59985487812</v>
      </c>
      <c r="H85" s="35">
        <f t="shared" si="10"/>
        <v>-613911.2026076757</v>
      </c>
      <c r="I85" s="36">
        <f t="shared" si="11"/>
        <v>-1187.7772025361521</v>
      </c>
      <c r="J85" s="9"/>
      <c r="K85" s="9"/>
      <c r="L85" s="4"/>
    </row>
    <row r="86" spans="1:12" s="17" customFormat="1" ht="12.75">
      <c r="A86" s="4"/>
      <c r="B86" s="9"/>
      <c r="C86" s="18">
        <f t="shared" si="6"/>
        <v>0</v>
      </c>
      <c r="D86" s="31">
        <v>70</v>
      </c>
      <c r="E86" s="32">
        <f t="shared" si="7"/>
        <v>12104.085171303774</v>
      </c>
      <c r="F86" s="33">
        <f t="shared" si="8"/>
        <v>-8185.482680971969</v>
      </c>
      <c r="G86" s="34">
        <f t="shared" si="9"/>
        <v>20289.567852275744</v>
      </c>
      <c r="H86" s="35">
        <f t="shared" si="10"/>
        <v>-634200.7704599515</v>
      </c>
      <c r="I86" s="36">
        <f t="shared" si="11"/>
        <v>-1227.8224021457952</v>
      </c>
      <c r="J86" s="9"/>
      <c r="K86" s="9"/>
      <c r="L86" s="4"/>
    </row>
    <row r="87" spans="1:12" s="17" customFormat="1" ht="12.75">
      <c r="A87" s="4"/>
      <c r="B87" s="9"/>
      <c r="C87" s="18">
        <f t="shared" si="6"/>
        <v>0</v>
      </c>
      <c r="D87" s="31">
        <v>71</v>
      </c>
      <c r="E87" s="32">
        <f t="shared" si="7"/>
        <v>12104.085171303774</v>
      </c>
      <c r="F87" s="33">
        <f t="shared" si="8"/>
        <v>-8456.010251659327</v>
      </c>
      <c r="G87" s="34">
        <f t="shared" si="9"/>
        <v>20560.095422963102</v>
      </c>
      <c r="H87" s="35">
        <f t="shared" si="10"/>
        <v>-654760.8658829146</v>
      </c>
      <c r="I87" s="36">
        <f t="shared" si="11"/>
        <v>-1268.401537748899</v>
      </c>
      <c r="J87" s="9"/>
      <c r="K87" s="9"/>
      <c r="L87" s="4"/>
    </row>
    <row r="88" spans="1:12" s="17" customFormat="1" ht="12.75">
      <c r="A88" s="4"/>
      <c r="B88" s="9"/>
      <c r="C88" s="18">
        <f t="shared" si="6"/>
        <v>0</v>
      </c>
      <c r="D88" s="31">
        <v>72</v>
      </c>
      <c r="E88" s="32">
        <f t="shared" si="7"/>
        <v>12104.085171303774</v>
      </c>
      <c r="F88" s="33">
        <f t="shared" si="8"/>
        <v>-8730.144856613499</v>
      </c>
      <c r="G88" s="34">
        <f t="shared" si="9"/>
        <v>20834.23002791727</v>
      </c>
      <c r="H88" s="35">
        <f t="shared" si="10"/>
        <v>-675595.0959108319</v>
      </c>
      <c r="I88" s="36">
        <f t="shared" si="11"/>
        <v>-1309.5217284920247</v>
      </c>
      <c r="J88" s="9"/>
      <c r="K88" s="9"/>
      <c r="L88" s="4"/>
    </row>
    <row r="89" spans="1:12" s="17" customFormat="1" ht="12.75">
      <c r="A89" s="4"/>
      <c r="B89" s="9"/>
      <c r="C89" s="18">
        <f t="shared" si="6"/>
        <v>0</v>
      </c>
      <c r="D89" s="31">
        <v>73</v>
      </c>
      <c r="E89" s="32">
        <f t="shared" si="7"/>
        <v>12104.085171303774</v>
      </c>
      <c r="F89" s="33">
        <f t="shared" si="8"/>
        <v>-9007.934589624589</v>
      </c>
      <c r="G89" s="34">
        <f t="shared" si="9"/>
        <v>21112.019760928364</v>
      </c>
      <c r="H89" s="35">
        <f t="shared" si="10"/>
        <v>-696707.1156717603</v>
      </c>
      <c r="I89" s="36">
        <f t="shared" si="11"/>
        <v>-1351.1901884436882</v>
      </c>
      <c r="J89" s="9"/>
      <c r="K89" s="9"/>
      <c r="L89" s="4"/>
    </row>
    <row r="90" spans="1:12" s="17" customFormat="1" ht="12.75">
      <c r="A90" s="4"/>
      <c r="B90" s="9"/>
      <c r="C90" s="18">
        <f t="shared" si="6"/>
        <v>0</v>
      </c>
      <c r="D90" s="31">
        <v>74</v>
      </c>
      <c r="E90" s="32">
        <f t="shared" si="7"/>
        <v>12104.085171303774</v>
      </c>
      <c r="F90" s="33">
        <f t="shared" si="8"/>
        <v>-9289.428185733233</v>
      </c>
      <c r="G90" s="34">
        <f t="shared" si="9"/>
        <v>21393.51335703701</v>
      </c>
      <c r="H90" s="35">
        <f t="shared" si="10"/>
        <v>-718100.6290287973</v>
      </c>
      <c r="I90" s="36">
        <f t="shared" si="11"/>
        <v>-1393.414227859985</v>
      </c>
      <c r="J90" s="9"/>
      <c r="K90" s="9"/>
      <c r="L90" s="4"/>
    </row>
    <row r="91" spans="1:12" s="17" customFormat="1" ht="12.75">
      <c r="A91" s="4"/>
      <c r="B91" s="9"/>
      <c r="C91" s="18">
        <f t="shared" si="6"/>
        <v>0</v>
      </c>
      <c r="D91" s="31">
        <v>75</v>
      </c>
      <c r="E91" s="32">
        <f t="shared" si="7"/>
        <v>12104.085171303774</v>
      </c>
      <c r="F91" s="33">
        <f t="shared" si="8"/>
        <v>-9574.675029780608</v>
      </c>
      <c r="G91" s="34">
        <f t="shared" si="9"/>
        <v>21678.760201084384</v>
      </c>
      <c r="H91" s="35">
        <f t="shared" si="10"/>
        <v>-739779.3892298817</v>
      </c>
      <c r="I91" s="36">
        <f t="shared" si="11"/>
        <v>-1436.2012544670913</v>
      </c>
      <c r="J91" s="9"/>
      <c r="K91" s="9"/>
      <c r="L91" s="4"/>
    </row>
    <row r="92" spans="1:12" s="17" customFormat="1" ht="12.75">
      <c r="A92" s="4"/>
      <c r="B92" s="9"/>
      <c r="C92" s="18">
        <f t="shared" si="6"/>
        <v>0</v>
      </c>
      <c r="D92" s="31">
        <v>76</v>
      </c>
      <c r="E92" s="32">
        <f t="shared" si="7"/>
        <v>12104.085171303774</v>
      </c>
      <c r="F92" s="33">
        <f t="shared" si="8"/>
        <v>-9863.725165072443</v>
      </c>
      <c r="G92" s="34">
        <f t="shared" si="9"/>
        <v>21967.810336376217</v>
      </c>
      <c r="H92" s="35">
        <f t="shared" si="10"/>
        <v>-761747.1995662579</v>
      </c>
      <c r="I92" s="36">
        <f t="shared" si="11"/>
        <v>-1479.5587747608663</v>
      </c>
      <c r="J92" s="9"/>
      <c r="K92" s="9"/>
      <c r="L92" s="4"/>
    </row>
    <row r="93" spans="1:12" s="17" customFormat="1" ht="12.75">
      <c r="A93" s="4"/>
      <c r="B93" s="9"/>
      <c r="C93" s="18">
        <f t="shared" si="6"/>
        <v>0</v>
      </c>
      <c r="D93" s="31">
        <v>77</v>
      </c>
      <c r="E93" s="32">
        <f t="shared" si="7"/>
        <v>12104.085171303774</v>
      </c>
      <c r="F93" s="33">
        <f t="shared" si="8"/>
        <v>-10156.629302158532</v>
      </c>
      <c r="G93" s="34">
        <f t="shared" si="9"/>
        <v>22260.714473462307</v>
      </c>
      <c r="H93" s="35">
        <f t="shared" si="10"/>
        <v>-784007.9140397202</v>
      </c>
      <c r="I93" s="36">
        <f t="shared" si="11"/>
        <v>-1523.4943953237796</v>
      </c>
      <c r="J93" s="9"/>
      <c r="K93" s="9"/>
      <c r="L93" s="4"/>
    </row>
    <row r="94" spans="1:12" s="17" customFormat="1" ht="12.75">
      <c r="A94" s="4"/>
      <c r="B94" s="9"/>
      <c r="C94" s="18">
        <f t="shared" si="6"/>
        <v>0</v>
      </c>
      <c r="D94" s="31">
        <v>78</v>
      </c>
      <c r="E94" s="32">
        <f t="shared" si="7"/>
        <v>12104.085171303774</v>
      </c>
      <c r="F94" s="33">
        <f t="shared" si="8"/>
        <v>-10453.438827729338</v>
      </c>
      <c r="G94" s="34">
        <f t="shared" si="9"/>
        <v>22557.52399903311</v>
      </c>
      <c r="H94" s="35">
        <f t="shared" si="10"/>
        <v>-806565.4380387533</v>
      </c>
      <c r="I94" s="36">
        <f t="shared" si="11"/>
        <v>-1568.0158241594006</v>
      </c>
      <c r="J94" s="9"/>
      <c r="K94" s="9"/>
      <c r="L94" s="4"/>
    </row>
    <row r="95" spans="1:12" s="17" customFormat="1" ht="12.75">
      <c r="A95" s="4"/>
      <c r="B95" s="9"/>
      <c r="C95" s="18">
        <f t="shared" si="6"/>
        <v>0</v>
      </c>
      <c r="D95" s="31">
        <v>79</v>
      </c>
      <c r="E95" s="32">
        <f t="shared" si="7"/>
        <v>12104.085171303774</v>
      </c>
      <c r="F95" s="33">
        <f t="shared" si="8"/>
        <v>-10754.205813631197</v>
      </c>
      <c r="G95" s="34">
        <f t="shared" si="9"/>
        <v>22858.29098493497</v>
      </c>
      <c r="H95" s="35">
        <f t="shared" si="10"/>
        <v>-829423.7290236884</v>
      </c>
      <c r="I95" s="36">
        <f t="shared" si="11"/>
        <v>-1613.1308720446796</v>
      </c>
      <c r="J95" s="9"/>
      <c r="K95" s="9"/>
      <c r="L95" s="4"/>
    </row>
    <row r="96" spans="1:12" s="17" customFormat="1" ht="12.75">
      <c r="A96" s="4"/>
      <c r="B96" s="9"/>
      <c r="C96" s="18">
        <f t="shared" si="6"/>
        <v>0</v>
      </c>
      <c r="D96" s="31">
        <v>80</v>
      </c>
      <c r="E96" s="32">
        <f t="shared" si="7"/>
        <v>12104.085171303774</v>
      </c>
      <c r="F96" s="33">
        <f t="shared" si="8"/>
        <v>-11058.98302600172</v>
      </c>
      <c r="G96" s="34">
        <f t="shared" si="9"/>
        <v>23163.068197305496</v>
      </c>
      <c r="H96" s="35">
        <f t="shared" si="10"/>
        <v>-852586.7972209939</v>
      </c>
      <c r="I96" s="36">
        <f t="shared" si="11"/>
        <v>-1658.847453900258</v>
      </c>
      <c r="J96" s="9"/>
      <c r="K96" s="9"/>
      <c r="L96" s="4"/>
    </row>
    <row r="97" spans="1:12" s="17" customFormat="1" ht="12.75">
      <c r="A97" s="4"/>
      <c r="B97" s="9"/>
      <c r="C97" s="18">
        <f t="shared" si="6"/>
        <v>0</v>
      </c>
      <c r="D97" s="31">
        <v>81</v>
      </c>
      <c r="E97" s="32">
        <f t="shared" si="7"/>
        <v>12104.085171303774</v>
      </c>
      <c r="F97" s="33">
        <f t="shared" si="8"/>
        <v>-11367.823934527025</v>
      </c>
      <c r="G97" s="34">
        <f t="shared" si="9"/>
        <v>23471.909105830797</v>
      </c>
      <c r="H97" s="35">
        <f t="shared" si="10"/>
        <v>-876058.7063268247</v>
      </c>
      <c r="I97" s="36">
        <f t="shared" si="11"/>
        <v>-1705.1735901790537</v>
      </c>
      <c r="J97" s="9"/>
      <c r="K97" s="9"/>
      <c r="L97" s="4"/>
    </row>
    <row r="98" spans="1:12" s="17" customFormat="1" ht="12.75">
      <c r="A98" s="4"/>
      <c r="B98" s="9"/>
      <c r="C98" s="18">
        <f t="shared" si="6"/>
        <v>0</v>
      </c>
      <c r="D98" s="31">
        <v>82</v>
      </c>
      <c r="E98" s="32">
        <f t="shared" si="7"/>
        <v>12104.085171303774</v>
      </c>
      <c r="F98" s="33">
        <f t="shared" si="8"/>
        <v>-11680.782721822372</v>
      </c>
      <c r="G98" s="34">
        <f t="shared" si="9"/>
        <v>23784.867893126146</v>
      </c>
      <c r="H98" s="35">
        <f t="shared" si="10"/>
        <v>-899843.5742199508</v>
      </c>
      <c r="I98" s="36">
        <f t="shared" si="11"/>
        <v>-1752.1174082733557</v>
      </c>
      <c r="J98" s="9"/>
      <c r="K98" s="9"/>
      <c r="L98" s="4"/>
    </row>
    <row r="99" spans="1:12" s="17" customFormat="1" ht="12.75">
      <c r="A99" s="4"/>
      <c r="B99" s="9"/>
      <c r="C99" s="18">
        <f t="shared" si="6"/>
        <v>0</v>
      </c>
      <c r="D99" s="31">
        <v>83</v>
      </c>
      <c r="E99" s="32">
        <f t="shared" si="7"/>
        <v>12104.085171303774</v>
      </c>
      <c r="F99" s="33">
        <f t="shared" si="8"/>
        <v>-11997.914292937892</v>
      </c>
      <c r="G99" s="34">
        <f t="shared" si="9"/>
        <v>24101.999464241664</v>
      </c>
      <c r="H99" s="35">
        <f t="shared" si="10"/>
        <v>-923945.5736841925</v>
      </c>
      <c r="I99" s="36">
        <f t="shared" si="11"/>
        <v>-1799.6871439406839</v>
      </c>
      <c r="J99" s="9"/>
      <c r="K99" s="9"/>
      <c r="L99" s="4"/>
    </row>
    <row r="100" spans="1:12" s="17" customFormat="1" ht="12.75">
      <c r="A100" s="4"/>
      <c r="B100" s="9"/>
      <c r="C100" s="18">
        <f t="shared" si="6"/>
        <v>0</v>
      </c>
      <c r="D100" s="31">
        <v>84</v>
      </c>
      <c r="E100" s="32">
        <f t="shared" si="7"/>
        <v>12104.085171303774</v>
      </c>
      <c r="F100" s="33">
        <f t="shared" si="8"/>
        <v>-12319.274284991046</v>
      </c>
      <c r="G100" s="34">
        <f t="shared" si="9"/>
        <v>24423.35945629482</v>
      </c>
      <c r="H100" s="35">
        <f t="shared" si="10"/>
        <v>-948368.9331404873</v>
      </c>
      <c r="I100" s="36">
        <f t="shared" si="11"/>
        <v>-1847.8911427486569</v>
      </c>
      <c r="J100" s="9"/>
      <c r="K100" s="9"/>
      <c r="L100" s="4"/>
    </row>
    <row r="101" spans="1:12" s="17" customFormat="1" ht="12.75">
      <c r="A101" s="4"/>
      <c r="B101" s="9"/>
      <c r="C101" s="18">
        <f t="shared" si="6"/>
        <v>0</v>
      </c>
      <c r="D101" s="31">
        <v>85</v>
      </c>
      <c r="E101" s="32">
        <f t="shared" si="7"/>
        <v>12104.085171303774</v>
      </c>
      <c r="F101" s="33">
        <f t="shared" si="8"/>
        <v>-12644.919076927532</v>
      </c>
      <c r="G101" s="34">
        <f t="shared" si="9"/>
        <v>24749.004248231307</v>
      </c>
      <c r="H101" s="35">
        <f t="shared" si="10"/>
        <v>-973117.9373887186</v>
      </c>
      <c r="I101" s="36">
        <f t="shared" si="11"/>
        <v>-1896.7378615391297</v>
      </c>
      <c r="J101" s="9"/>
      <c r="K101" s="9"/>
      <c r="L101" s="4"/>
    </row>
    <row r="102" spans="1:12" s="17" customFormat="1" ht="12.75">
      <c r="A102" s="4"/>
      <c r="B102" s="9"/>
      <c r="C102" s="18">
        <f t="shared" si="6"/>
        <v>0</v>
      </c>
      <c r="D102" s="31">
        <v>86</v>
      </c>
      <c r="E102" s="32">
        <f t="shared" si="7"/>
        <v>12104.085171303774</v>
      </c>
      <c r="F102" s="33">
        <f t="shared" si="8"/>
        <v>-12974.905799412316</v>
      </c>
      <c r="G102" s="34">
        <f t="shared" si="9"/>
        <v>25078.99097071609</v>
      </c>
      <c r="H102" s="35">
        <f t="shared" si="10"/>
        <v>-998196.9283594347</v>
      </c>
      <c r="I102" s="36">
        <f t="shared" si="11"/>
        <v>-1946.2358699118472</v>
      </c>
      <c r="J102" s="9"/>
      <c r="K102" s="9"/>
      <c r="L102" s="4"/>
    </row>
    <row r="103" spans="1:12" s="17" customFormat="1" ht="12.75">
      <c r="A103" s="4"/>
      <c r="B103" s="9"/>
      <c r="C103" s="18">
        <f t="shared" si="6"/>
        <v>0</v>
      </c>
      <c r="D103" s="31">
        <v>87</v>
      </c>
      <c r="E103" s="32">
        <f t="shared" si="7"/>
        <v>12104.085171303774</v>
      </c>
      <c r="F103" s="33">
        <f t="shared" si="8"/>
        <v>-13309.292344852565</v>
      </c>
      <c r="G103" s="34">
        <f t="shared" si="9"/>
        <v>25413.37751615634</v>
      </c>
      <c r="H103" s="35">
        <f t="shared" si="10"/>
        <v>-1023610.305875591</v>
      </c>
      <c r="I103" s="36">
        <f t="shared" si="11"/>
        <v>-1996.3938517278848</v>
      </c>
      <c r="J103" s="9"/>
      <c r="K103" s="9"/>
      <c r="L103" s="4"/>
    </row>
    <row r="104" spans="1:12" s="17" customFormat="1" ht="12.75">
      <c r="A104" s="4"/>
      <c r="B104" s="9"/>
      <c r="C104" s="18">
        <f t="shared" si="6"/>
        <v>0</v>
      </c>
      <c r="D104" s="31">
        <v>88</v>
      </c>
      <c r="E104" s="32">
        <f t="shared" si="7"/>
        <v>12104.085171303774</v>
      </c>
      <c r="F104" s="33">
        <f t="shared" si="8"/>
        <v>-13648.137377554203</v>
      </c>
      <c r="G104" s="34">
        <f t="shared" si="9"/>
        <v>25752.22254885798</v>
      </c>
      <c r="H104" s="35">
        <f t="shared" si="10"/>
        <v>-1049362.528424449</v>
      </c>
      <c r="I104" s="36">
        <f t="shared" si="11"/>
        <v>-2047.2206066331305</v>
      </c>
      <c r="J104" s="9"/>
      <c r="K104" s="9"/>
      <c r="L104" s="4"/>
    </row>
    <row r="105" spans="1:12" s="17" customFormat="1" ht="12.75">
      <c r="A105" s="4"/>
      <c r="B105" s="9"/>
      <c r="C105" s="18">
        <f t="shared" si="6"/>
        <v>0</v>
      </c>
      <c r="D105" s="31">
        <v>89</v>
      </c>
      <c r="E105" s="32">
        <f t="shared" si="7"/>
        <v>12104.085171303774</v>
      </c>
      <c r="F105" s="33">
        <f t="shared" si="8"/>
        <v>-13991.500344013903</v>
      </c>
      <c r="G105" s="34">
        <f t="shared" si="9"/>
        <v>26095.585515317674</v>
      </c>
      <c r="H105" s="35">
        <f t="shared" si="10"/>
        <v>-1075458.1139397668</v>
      </c>
      <c r="I105" s="36">
        <f t="shared" si="11"/>
        <v>-2098.7250516020854</v>
      </c>
      <c r="J105" s="9"/>
      <c r="K105" s="9"/>
      <c r="L105" s="4"/>
    </row>
    <row r="106" spans="1:12" s="17" customFormat="1" ht="12.75">
      <c r="A106" s="4"/>
      <c r="B106" s="9"/>
      <c r="C106" s="18">
        <f t="shared" si="6"/>
        <v>0</v>
      </c>
      <c r="D106" s="31">
        <v>90</v>
      </c>
      <c r="E106" s="32">
        <f t="shared" si="7"/>
        <v>12104.085171303774</v>
      </c>
      <c r="F106" s="33">
        <f t="shared" si="8"/>
        <v>-14339.441483348286</v>
      </c>
      <c r="G106" s="34">
        <f t="shared" si="9"/>
        <v>26443.526654652058</v>
      </c>
      <c r="H106" s="35">
        <f t="shared" si="10"/>
        <v>-1101901.6405944189</v>
      </c>
      <c r="I106" s="36">
        <f t="shared" si="11"/>
        <v>-2150.916222502243</v>
      </c>
      <c r="J106" s="9"/>
      <c r="K106" s="9"/>
      <c r="L106" s="4"/>
    </row>
    <row r="107" spans="1:12" s="17" customFormat="1" ht="12.75">
      <c r="A107" s="4"/>
      <c r="B107" s="9"/>
      <c r="C107" s="18">
        <f t="shared" si="6"/>
        <v>0</v>
      </c>
      <c r="D107" s="31">
        <v>91</v>
      </c>
      <c r="E107" s="32">
        <f t="shared" si="7"/>
        <v>12104.085171303774</v>
      </c>
      <c r="F107" s="33">
        <f t="shared" si="8"/>
        <v>-14692.021837862196</v>
      </c>
      <c r="G107" s="34">
        <f t="shared" si="9"/>
        <v>26796.10700916597</v>
      </c>
      <c r="H107" s="35">
        <f t="shared" si="10"/>
        <v>-1128697.7476035848</v>
      </c>
      <c r="I107" s="36">
        <f t="shared" si="11"/>
        <v>-2203.803275679329</v>
      </c>
      <c r="J107" s="9"/>
      <c r="K107" s="9"/>
      <c r="L107" s="4"/>
    </row>
    <row r="108" spans="1:12" s="17" customFormat="1" ht="12.75">
      <c r="A108" s="4"/>
      <c r="B108" s="9"/>
      <c r="C108" s="18">
        <f t="shared" si="6"/>
        <v>0</v>
      </c>
      <c r="D108" s="31">
        <v>92</v>
      </c>
      <c r="E108" s="32">
        <f t="shared" si="7"/>
        <v>12104.085171303774</v>
      </c>
      <c r="F108" s="33">
        <f t="shared" si="8"/>
        <v>-15049.303263757873</v>
      </c>
      <c r="G108" s="34">
        <f t="shared" si="9"/>
        <v>27153.388435061646</v>
      </c>
      <c r="H108" s="35">
        <f t="shared" si="10"/>
        <v>-1155851.1360386463</v>
      </c>
      <c r="I108" s="36">
        <f t="shared" si="11"/>
        <v>-2257.3954895636807</v>
      </c>
      <c r="J108" s="9"/>
      <c r="K108" s="9"/>
      <c r="L108" s="4"/>
    </row>
    <row r="109" spans="1:12" s="17" customFormat="1" ht="12.75">
      <c r="A109" s="4"/>
      <c r="B109" s="9"/>
      <c r="C109" s="18">
        <f t="shared" si="6"/>
        <v>0</v>
      </c>
      <c r="D109" s="31">
        <v>93</v>
      </c>
      <c r="E109" s="32">
        <f t="shared" si="7"/>
        <v>12104.085171303774</v>
      </c>
      <c r="F109" s="33">
        <f t="shared" si="8"/>
        <v>-15411.348441986913</v>
      </c>
      <c r="G109" s="34">
        <f t="shared" si="9"/>
        <v>27515.433613290686</v>
      </c>
      <c r="H109" s="35">
        <f t="shared" si="10"/>
        <v>-1183366.569651937</v>
      </c>
      <c r="I109" s="36">
        <f t="shared" si="11"/>
        <v>-2311.7022662980366</v>
      </c>
      <c r="J109" s="9"/>
      <c r="K109" s="9"/>
      <c r="L109" s="4"/>
    </row>
    <row r="110" spans="1:12" s="17" customFormat="1" ht="12.75">
      <c r="A110" s="4"/>
      <c r="B110" s="9"/>
      <c r="C110" s="18">
        <f t="shared" si="6"/>
        <v>0</v>
      </c>
      <c r="D110" s="31">
        <v>94</v>
      </c>
      <c r="E110" s="32">
        <f t="shared" si="7"/>
        <v>12104.085171303774</v>
      </c>
      <c r="F110" s="33">
        <f t="shared" si="8"/>
        <v>-15778.220889246943</v>
      </c>
      <c r="G110" s="34">
        <f t="shared" si="9"/>
        <v>27882.306060550716</v>
      </c>
      <c r="H110" s="35">
        <f t="shared" si="10"/>
        <v>-1211248.8757124878</v>
      </c>
      <c r="I110" s="36">
        <f t="shared" si="11"/>
        <v>-2366.733133387041</v>
      </c>
      <c r="J110" s="9"/>
      <c r="K110" s="9"/>
      <c r="L110" s="4"/>
    </row>
    <row r="111" spans="1:12" s="17" customFormat="1" ht="12.75">
      <c r="A111" s="4"/>
      <c r="B111" s="9"/>
      <c r="C111" s="18">
        <f t="shared" si="6"/>
        <v>0</v>
      </c>
      <c r="D111" s="31">
        <v>95</v>
      </c>
      <c r="E111" s="32">
        <f t="shared" si="7"/>
        <v>12104.085171303774</v>
      </c>
      <c r="F111" s="33">
        <f t="shared" si="8"/>
        <v>-16149.984969124875</v>
      </c>
      <c r="G111" s="34">
        <f t="shared" si="9"/>
        <v>28254.07014042865</v>
      </c>
      <c r="H111" s="35">
        <f t="shared" si="10"/>
        <v>-1239502.9458529165</v>
      </c>
      <c r="I111" s="36">
        <f t="shared" si="11"/>
        <v>-2422.497745368731</v>
      </c>
      <c r="J111" s="9"/>
      <c r="K111" s="9"/>
      <c r="L111" s="4"/>
    </row>
    <row r="112" spans="1:12" s="17" customFormat="1" ht="12.75">
      <c r="A112" s="4"/>
      <c r="B112" s="9"/>
      <c r="C112" s="18">
        <f t="shared" si="6"/>
        <v>0</v>
      </c>
      <c r="D112" s="31">
        <v>96</v>
      </c>
      <c r="E112" s="32">
        <f t="shared" si="7"/>
        <v>12104.085171303774</v>
      </c>
      <c r="F112" s="33">
        <f t="shared" si="8"/>
        <v>-16526.70590338879</v>
      </c>
      <c r="G112" s="34">
        <f t="shared" si="9"/>
        <v>28630.791074692563</v>
      </c>
      <c r="H112" s="35">
        <f t="shared" si="10"/>
        <v>-1268133.736927609</v>
      </c>
      <c r="I112" s="36">
        <f t="shared" si="11"/>
        <v>-2479.0058855083184</v>
      </c>
      <c r="J112" s="9"/>
      <c r="K112" s="9"/>
      <c r="L112" s="4"/>
    </row>
    <row r="113" spans="1:12" s="17" customFormat="1" ht="12.75">
      <c r="A113" s="4"/>
      <c r="B113" s="9"/>
      <c r="C113" s="18">
        <f t="shared" si="6"/>
        <v>0</v>
      </c>
      <c r="D113" s="31">
        <v>97</v>
      </c>
      <c r="E113" s="32">
        <f t="shared" si="7"/>
        <v>12104.085171303774</v>
      </c>
      <c r="F113" s="33">
        <f t="shared" si="8"/>
        <v>-16908.44978343033</v>
      </c>
      <c r="G113" s="34">
        <f t="shared" si="9"/>
        <v>29012.534954734103</v>
      </c>
      <c r="H113" s="35">
        <f t="shared" si="10"/>
        <v>-1297146.271882343</v>
      </c>
      <c r="I113" s="36">
        <f t="shared" si="11"/>
        <v>-2536.2674675145495</v>
      </c>
      <c r="J113" s="9"/>
      <c r="K113" s="9"/>
      <c r="L113" s="4"/>
    </row>
    <row r="114" spans="1:12" s="17" customFormat="1" ht="12.75">
      <c r="A114" s="4"/>
      <c r="B114" s="9"/>
      <c r="C114" s="18">
        <f t="shared" si="6"/>
        <v>0</v>
      </c>
      <c r="D114" s="31">
        <v>98</v>
      </c>
      <c r="E114" s="32">
        <f t="shared" si="7"/>
        <v>12104.085171303774</v>
      </c>
      <c r="F114" s="33">
        <f t="shared" si="8"/>
        <v>-17295.283581859698</v>
      </c>
      <c r="G114" s="34">
        <f t="shared" si="9"/>
        <v>29399.36875316347</v>
      </c>
      <c r="H114" s="35">
        <f t="shared" si="10"/>
        <v>-1326545.6406355065</v>
      </c>
      <c r="I114" s="36">
        <f t="shared" si="11"/>
        <v>-2594.2925372789546</v>
      </c>
      <c r="J114" s="9"/>
      <c r="K114" s="9"/>
      <c r="L114" s="4"/>
    </row>
    <row r="115" spans="1:12" s="17" customFormat="1" ht="12.75">
      <c r="A115" s="4"/>
      <c r="B115" s="9"/>
      <c r="C115" s="18">
        <f t="shared" si="6"/>
        <v>0</v>
      </c>
      <c r="D115" s="31">
        <v>99</v>
      </c>
      <c r="E115" s="32">
        <f t="shared" si="7"/>
        <v>12104.085171303774</v>
      </c>
      <c r="F115" s="33">
        <f t="shared" si="8"/>
        <v>-17687.275164255232</v>
      </c>
      <c r="G115" s="34">
        <f t="shared" si="9"/>
        <v>29791.360335559006</v>
      </c>
      <c r="H115" s="35">
        <f t="shared" si="10"/>
        <v>-1356337.0009710656</v>
      </c>
      <c r="I115" s="36">
        <f t="shared" si="11"/>
        <v>-2653.0912746382846</v>
      </c>
      <c r="J115" s="9"/>
      <c r="K115" s="9"/>
      <c r="L115" s="4"/>
    </row>
    <row r="116" spans="1:12" s="17" customFormat="1" ht="12.75">
      <c r="A116" s="4"/>
      <c r="B116" s="9"/>
      <c r="C116" s="18">
        <f t="shared" si="6"/>
        <v>0</v>
      </c>
      <c r="D116" s="31">
        <v>100</v>
      </c>
      <c r="E116" s="32">
        <f t="shared" si="7"/>
        <v>12104.085171303774</v>
      </c>
      <c r="F116" s="33">
        <f t="shared" si="8"/>
        <v>-18084.49330106964</v>
      </c>
      <c r="G116" s="34">
        <f t="shared" si="9"/>
        <v>30188.578472373414</v>
      </c>
      <c r="H116" s="35">
        <f t="shared" si="10"/>
        <v>-1386525.579443439</v>
      </c>
      <c r="I116" s="36">
        <f t="shared" si="11"/>
        <v>-2712.673995160446</v>
      </c>
      <c r="J116" s="9"/>
      <c r="K116" s="9"/>
      <c r="L116" s="4"/>
    </row>
    <row r="117" spans="1:12" s="17" customFormat="1" ht="12.75">
      <c r="A117" s="4"/>
      <c r="B117" s="9"/>
      <c r="C117" s="18">
        <f t="shared" si="6"/>
        <v>0</v>
      </c>
      <c r="D117" s="31">
        <v>101</v>
      </c>
      <c r="E117" s="32">
        <f t="shared" si="7"/>
        <v>12104.085171303774</v>
      </c>
      <c r="F117" s="33">
        <f t="shared" si="8"/>
        <v>-18487.007679694998</v>
      </c>
      <c r="G117" s="34">
        <f t="shared" si="9"/>
        <v>30591.09285099877</v>
      </c>
      <c r="H117" s="35">
        <f t="shared" si="10"/>
        <v>-1417116.6722944377</v>
      </c>
      <c r="I117" s="36">
        <f t="shared" si="11"/>
        <v>-2773.0511519542497</v>
      </c>
      <c r="J117" s="9"/>
      <c r="K117" s="9"/>
      <c r="L117" s="4"/>
    </row>
    <row r="118" spans="1:12" s="17" customFormat="1" ht="12.75">
      <c r="A118" s="4"/>
      <c r="B118" s="9"/>
      <c r="C118" s="18">
        <f t="shared" si="6"/>
        <v>0</v>
      </c>
      <c r="D118" s="31">
        <v>102</v>
      </c>
      <c r="E118" s="32">
        <f t="shared" si="7"/>
        <v>12104.085171303774</v>
      </c>
      <c r="F118" s="33">
        <f t="shared" si="8"/>
        <v>-18894.88891668861</v>
      </c>
      <c r="G118" s="34">
        <f t="shared" si="9"/>
        <v>30998.974087992385</v>
      </c>
      <c r="H118" s="35">
        <f t="shared" si="10"/>
        <v>-1448115.64638243</v>
      </c>
      <c r="I118" s="36">
        <f t="shared" si="11"/>
        <v>-2834.2333375032918</v>
      </c>
      <c r="J118" s="9"/>
      <c r="K118" s="9"/>
      <c r="L118" s="4"/>
    </row>
    <row r="119" spans="1:12" s="17" customFormat="1" ht="12.75">
      <c r="A119" s="4"/>
      <c r="B119" s="9"/>
      <c r="C119" s="18">
        <f t="shared" si="6"/>
        <v>0</v>
      </c>
      <c r="D119" s="31">
        <v>103</v>
      </c>
      <c r="E119" s="32">
        <f t="shared" si="7"/>
        <v>12104.085171303774</v>
      </c>
      <c r="F119" s="33">
        <f t="shared" si="8"/>
        <v>-19308.208570161878</v>
      </c>
      <c r="G119" s="34">
        <f t="shared" si="9"/>
        <v>31412.29374146565</v>
      </c>
      <c r="H119" s="35">
        <f t="shared" si="10"/>
        <v>-1479527.9401238956</v>
      </c>
      <c r="I119" s="36">
        <f t="shared" si="11"/>
        <v>-2896.2312855242817</v>
      </c>
      <c r="J119" s="9"/>
      <c r="K119" s="9"/>
      <c r="L119" s="4"/>
    </row>
    <row r="120" spans="1:12" s="17" customFormat="1" ht="12.75">
      <c r="A120" s="4"/>
      <c r="B120" s="9"/>
      <c r="C120" s="18">
        <f t="shared" si="6"/>
        <v>0</v>
      </c>
      <c r="D120" s="31">
        <v>104</v>
      </c>
      <c r="E120" s="32">
        <f t="shared" si="7"/>
        <v>12104.085171303774</v>
      </c>
      <c r="F120" s="33">
        <f t="shared" si="8"/>
        <v>-19727.039152334342</v>
      </c>
      <c r="G120" s="34">
        <f t="shared" si="9"/>
        <v>31831.124323638116</v>
      </c>
      <c r="H120" s="35">
        <f t="shared" si="10"/>
        <v>-1511359.0644475338</v>
      </c>
      <c r="I120" s="36">
        <f t="shared" si="11"/>
        <v>-2959.0558728501514</v>
      </c>
      <c r="J120" s="9"/>
      <c r="K120" s="9"/>
      <c r="L120" s="4"/>
    </row>
    <row r="121" spans="1:12" s="17" customFormat="1" ht="12.75">
      <c r="A121" s="4"/>
      <c r="B121" s="9"/>
      <c r="C121" s="18">
        <f t="shared" si="6"/>
        <v>0</v>
      </c>
      <c r="D121" s="31">
        <v>105</v>
      </c>
      <c r="E121" s="32">
        <f t="shared" si="7"/>
        <v>12104.085171303774</v>
      </c>
      <c r="F121" s="33">
        <f t="shared" si="8"/>
        <v>-20151.45414225515</v>
      </c>
      <c r="G121" s="34">
        <f t="shared" si="9"/>
        <v>32255.539313558922</v>
      </c>
      <c r="H121" s="35">
        <f t="shared" si="10"/>
        <v>-1543614.6037610928</v>
      </c>
      <c r="I121" s="36">
        <f t="shared" si="11"/>
        <v>-3022.7181213382723</v>
      </c>
      <c r="J121" s="9"/>
      <c r="K121" s="9"/>
      <c r="L121" s="4"/>
    </row>
    <row r="122" spans="1:12" s="17" customFormat="1" ht="12.75">
      <c r="A122" s="4"/>
      <c r="B122" s="9"/>
      <c r="C122" s="18">
        <f t="shared" si="6"/>
        <v>0</v>
      </c>
      <c r="D122" s="31">
        <v>106</v>
      </c>
      <c r="E122" s="32">
        <f t="shared" si="7"/>
        <v>12104.085171303774</v>
      </c>
      <c r="F122" s="33">
        <f t="shared" si="8"/>
        <v>-20581.527998694084</v>
      </c>
      <c r="G122" s="34">
        <f t="shared" si="9"/>
        <v>32685.613169997858</v>
      </c>
      <c r="H122" s="35">
        <f t="shared" si="10"/>
        <v>-1576300.2169310907</v>
      </c>
      <c r="I122" s="36">
        <f t="shared" si="11"/>
        <v>-3087.2291998041123</v>
      </c>
      <c r="J122" s="9"/>
      <c r="K122" s="9"/>
      <c r="L122" s="4"/>
    </row>
    <row r="123" spans="1:12" s="17" customFormat="1" ht="12.75">
      <c r="A123" s="4"/>
      <c r="B123" s="9"/>
      <c r="C123" s="18">
        <f t="shared" si="6"/>
        <v>0</v>
      </c>
      <c r="D123" s="31">
        <v>107</v>
      </c>
      <c r="E123" s="32">
        <f t="shared" si="7"/>
        <v>12104.085171303774</v>
      </c>
      <c r="F123" s="33">
        <f t="shared" si="8"/>
        <v>-21017.336173204534</v>
      </c>
      <c r="G123" s="34">
        <f t="shared" si="9"/>
        <v>33121.42134450831</v>
      </c>
      <c r="H123" s="35">
        <f t="shared" si="10"/>
        <v>-1609421.638275599</v>
      </c>
      <c r="I123" s="36">
        <f t="shared" si="11"/>
        <v>-3152.60042598068</v>
      </c>
      <c r="J123" s="9"/>
      <c r="K123" s="9"/>
      <c r="L123" s="4"/>
    </row>
    <row r="124" spans="1:12" s="17" customFormat="1" ht="12.75">
      <c r="A124" s="4"/>
      <c r="B124" s="9"/>
      <c r="C124" s="18">
        <f t="shared" si="6"/>
        <v>0</v>
      </c>
      <c r="D124" s="31">
        <v>108</v>
      </c>
      <c r="E124" s="32">
        <f t="shared" si="7"/>
        <v>12104.085171303774</v>
      </c>
      <c r="F124" s="33">
        <f t="shared" si="8"/>
        <v>-21458.9551233606</v>
      </c>
      <c r="G124" s="34">
        <f t="shared" si="9"/>
        <v>33563.04029466437</v>
      </c>
      <c r="H124" s="35">
        <f t="shared" si="10"/>
        <v>-1642984.6785702636</v>
      </c>
      <c r="I124" s="36">
        <f t="shared" si="11"/>
        <v>-3218.84326850409</v>
      </c>
      <c r="J124" s="9"/>
      <c r="K124" s="9"/>
      <c r="L124" s="4"/>
    </row>
    <row r="125" spans="1:12" s="17" customFormat="1" ht="12.75">
      <c r="A125" s="4"/>
      <c r="B125" s="9"/>
      <c r="C125" s="18">
        <f t="shared" si="6"/>
        <v>0</v>
      </c>
      <c r="D125" s="31">
        <v>109</v>
      </c>
      <c r="E125" s="32">
        <f t="shared" si="7"/>
        <v>12104.085171303774</v>
      </c>
      <c r="F125" s="33">
        <f t="shared" si="8"/>
        <v>-21906.46232617069</v>
      </c>
      <c r="G125" s="34">
        <f t="shared" si="9"/>
        <v>34010.547497474465</v>
      </c>
      <c r="H125" s="35">
        <f t="shared" si="10"/>
        <v>-1676995.226067738</v>
      </c>
      <c r="I125" s="36">
        <f t="shared" si="11"/>
        <v>-3285.9693489256038</v>
      </c>
      <c r="J125" s="9"/>
      <c r="K125" s="9"/>
      <c r="L125" s="4"/>
    </row>
    <row r="126" spans="1:12" s="17" customFormat="1" ht="12.75">
      <c r="A126" s="4"/>
      <c r="B126" s="9"/>
      <c r="C126" s="18">
        <f t="shared" si="6"/>
        <v>0</v>
      </c>
      <c r="D126" s="31">
        <v>110</v>
      </c>
      <c r="E126" s="32">
        <f t="shared" si="7"/>
        <v>12104.085171303774</v>
      </c>
      <c r="F126" s="33">
        <f t="shared" si="8"/>
        <v>-22359.936291669997</v>
      </c>
      <c r="G126" s="34">
        <f t="shared" si="9"/>
        <v>34464.021462973775</v>
      </c>
      <c r="H126" s="35">
        <f t="shared" si="10"/>
        <v>-1711459.2475307116</v>
      </c>
      <c r="I126" s="36">
        <f t="shared" si="11"/>
        <v>-3353.9904437504997</v>
      </c>
      <c r="J126" s="9"/>
      <c r="K126" s="9"/>
      <c r="L126" s="4"/>
    </row>
    <row r="127" spans="1:12" s="17" customFormat="1" ht="12.75">
      <c r="A127" s="4"/>
      <c r="B127" s="9"/>
      <c r="C127" s="18">
        <f t="shared" si="6"/>
        <v>0</v>
      </c>
      <c r="D127" s="31">
        <v>111</v>
      </c>
      <c r="E127" s="32">
        <f t="shared" si="7"/>
        <v>12104.085171303774</v>
      </c>
      <c r="F127" s="33">
        <f t="shared" si="8"/>
        <v>-22819.456576694178</v>
      </c>
      <c r="G127" s="34">
        <f t="shared" si="9"/>
        <v>34923.54174799795</v>
      </c>
      <c r="H127" s="35">
        <f t="shared" si="10"/>
        <v>-1746382.7892787096</v>
      </c>
      <c r="I127" s="36">
        <f t="shared" si="11"/>
        <v>-3422.9184865041266</v>
      </c>
      <c r="J127" s="9"/>
      <c r="K127" s="9"/>
      <c r="L127" s="4"/>
    </row>
    <row r="128" spans="1:12" s="17" customFormat="1" ht="12.75">
      <c r="A128" s="4"/>
      <c r="B128" s="9"/>
      <c r="C128" s="18">
        <f t="shared" si="6"/>
        <v>0</v>
      </c>
      <c r="D128" s="31">
        <v>112</v>
      </c>
      <c r="E128" s="32">
        <f t="shared" si="7"/>
        <v>12104.085171303774</v>
      </c>
      <c r="F128" s="33">
        <f t="shared" si="8"/>
        <v>-23285.103798836702</v>
      </c>
      <c r="G128" s="34">
        <f t="shared" si="9"/>
        <v>35389.18897014047</v>
      </c>
      <c r="H128" s="35">
        <f t="shared" si="10"/>
        <v>-1781771.97824885</v>
      </c>
      <c r="I128" s="36">
        <f t="shared" si="11"/>
        <v>-3492.7655698255053</v>
      </c>
      <c r="J128" s="9"/>
      <c r="K128" s="9"/>
      <c r="L128" s="4"/>
    </row>
    <row r="129" spans="1:12" s="17" customFormat="1" ht="12.75">
      <c r="A129" s="4"/>
      <c r="B129" s="9"/>
      <c r="C129" s="18">
        <f t="shared" si="6"/>
        <v>0</v>
      </c>
      <c r="D129" s="31">
        <v>113</v>
      </c>
      <c r="E129" s="32">
        <f t="shared" si="7"/>
        <v>12104.085171303774</v>
      </c>
      <c r="F129" s="33">
        <f t="shared" si="8"/>
        <v>-23756.959650592267</v>
      </c>
      <c r="G129" s="34">
        <f t="shared" si="9"/>
        <v>35861.04482189604</v>
      </c>
      <c r="H129" s="35">
        <f t="shared" si="10"/>
        <v>-1817633.023070746</v>
      </c>
      <c r="I129" s="36">
        <f t="shared" si="11"/>
        <v>-3563.54394758884</v>
      </c>
      <c r="J129" s="9"/>
      <c r="K129" s="9"/>
      <c r="L129" s="4"/>
    </row>
    <row r="130" spans="1:12" s="17" customFormat="1" ht="12.75">
      <c r="A130" s="4"/>
      <c r="B130" s="9"/>
      <c r="C130" s="18">
        <f t="shared" si="6"/>
        <v>0</v>
      </c>
      <c r="D130" s="31">
        <v>114</v>
      </c>
      <c r="E130" s="32">
        <f t="shared" si="7"/>
        <v>12104.085171303774</v>
      </c>
      <c r="F130" s="33">
        <f t="shared" si="8"/>
        <v>-24235.106913688847</v>
      </c>
      <c r="G130" s="34">
        <f t="shared" si="9"/>
        <v>36339.192084992625</v>
      </c>
      <c r="H130" s="35">
        <f t="shared" si="10"/>
        <v>-1853972.2151557386</v>
      </c>
      <c r="I130" s="36">
        <f t="shared" si="11"/>
        <v>-3635.266037053327</v>
      </c>
      <c r="J130" s="9"/>
      <c r="K130" s="9"/>
      <c r="L130" s="4"/>
    </row>
    <row r="131" spans="1:12" s="17" customFormat="1" ht="12.75">
      <c r="A131" s="4"/>
      <c r="B131" s="9"/>
      <c r="C131" s="18">
        <f t="shared" si="6"/>
        <v>0</v>
      </c>
      <c r="D131" s="31">
        <v>115</v>
      </c>
      <c r="E131" s="32">
        <f t="shared" si="7"/>
        <v>12104.085171303774</v>
      </c>
      <c r="F131" s="33">
        <f t="shared" si="8"/>
        <v>-24719.629473610774</v>
      </c>
      <c r="G131" s="34">
        <f t="shared" si="9"/>
        <v>36823.71464491455</v>
      </c>
      <c r="H131" s="35">
        <f t="shared" si="10"/>
        <v>-1890795.9298006531</v>
      </c>
      <c r="I131" s="36">
        <f t="shared" si="11"/>
        <v>-3707.944421041616</v>
      </c>
      <c r="J131" s="9"/>
      <c r="K131" s="9"/>
      <c r="L131" s="4"/>
    </row>
    <row r="132" spans="1:12" s="17" customFormat="1" ht="12.75">
      <c r="A132" s="4"/>
      <c r="B132" s="9"/>
      <c r="C132" s="18">
        <f t="shared" si="6"/>
        <v>0</v>
      </c>
      <c r="D132" s="31">
        <v>116</v>
      </c>
      <c r="E132" s="32">
        <f t="shared" si="7"/>
        <v>12104.085171303774</v>
      </c>
      <c r="F132" s="33">
        <f t="shared" si="8"/>
        <v>-25210.61233431551</v>
      </c>
      <c r="G132" s="34">
        <f t="shared" si="9"/>
        <v>37314.69750561928</v>
      </c>
      <c r="H132" s="35">
        <f t="shared" si="10"/>
        <v>-1928110.6273062725</v>
      </c>
      <c r="I132" s="36">
        <f t="shared" si="11"/>
        <v>-3781.591850147326</v>
      </c>
      <c r="J132" s="9"/>
      <c r="K132" s="9"/>
      <c r="L132" s="4"/>
    </row>
    <row r="133" spans="1:12" s="17" customFormat="1" ht="12.75">
      <c r="A133" s="4"/>
      <c r="B133" s="9"/>
      <c r="C133" s="18">
        <f t="shared" si="6"/>
        <v>0</v>
      </c>
      <c r="D133" s="31">
        <v>117</v>
      </c>
      <c r="E133" s="32">
        <f t="shared" si="7"/>
        <v>12104.085171303774</v>
      </c>
      <c r="F133" s="33">
        <f t="shared" si="8"/>
        <v>-25708.141633146613</v>
      </c>
      <c r="G133" s="34">
        <f t="shared" si="9"/>
        <v>37812.22680445039</v>
      </c>
      <c r="H133" s="35">
        <f t="shared" si="10"/>
        <v>-1965922.854110723</v>
      </c>
      <c r="I133" s="36">
        <f t="shared" si="11"/>
        <v>-3856.221244971992</v>
      </c>
      <c r="J133" s="9"/>
      <c r="K133" s="9"/>
      <c r="L133" s="4"/>
    </row>
    <row r="134" spans="1:12" s="17" customFormat="1" ht="12.75">
      <c r="A134" s="4"/>
      <c r="B134" s="9"/>
      <c r="C134" s="18">
        <f t="shared" si="6"/>
        <v>0</v>
      </c>
      <c r="D134" s="31">
        <v>118</v>
      </c>
      <c r="E134" s="32">
        <f t="shared" si="7"/>
        <v>12104.085171303774</v>
      </c>
      <c r="F134" s="33">
        <f t="shared" si="8"/>
        <v>-26212.304655945543</v>
      </c>
      <c r="G134" s="34">
        <f t="shared" si="9"/>
        <v>38316.38982724932</v>
      </c>
      <c r="H134" s="35">
        <f t="shared" si="10"/>
        <v>-2004239.2439379722</v>
      </c>
      <c r="I134" s="36">
        <f t="shared" si="11"/>
        <v>-3931.8456983918313</v>
      </c>
      <c r="J134" s="9"/>
      <c r="K134" s="9"/>
      <c r="L134" s="4"/>
    </row>
    <row r="135" spans="1:12" s="17" customFormat="1" ht="12.75">
      <c r="A135" s="4"/>
      <c r="B135" s="9"/>
      <c r="C135" s="18">
        <f t="shared" si="6"/>
        <v>0</v>
      </c>
      <c r="D135" s="31">
        <v>119</v>
      </c>
      <c r="E135" s="32">
        <f t="shared" si="7"/>
        <v>12104.085171303774</v>
      </c>
      <c r="F135" s="33">
        <f t="shared" si="8"/>
        <v>-26723.189852364987</v>
      </c>
      <c r="G135" s="34">
        <f t="shared" si="9"/>
        <v>38827.27502366876</v>
      </c>
      <c r="H135" s="35">
        <f t="shared" si="10"/>
        <v>-2043066.518961641</v>
      </c>
      <c r="I135" s="36">
        <f t="shared" si="11"/>
        <v>-4008.478477854748</v>
      </c>
      <c r="J135" s="9"/>
      <c r="K135" s="9"/>
      <c r="L135" s="4"/>
    </row>
    <row r="136" spans="1:12" s="17" customFormat="1" ht="12.75">
      <c r="A136" s="4"/>
      <c r="B136" s="9"/>
      <c r="C136" s="18">
        <f t="shared" si="6"/>
        <v>0</v>
      </c>
      <c r="D136" s="31">
        <v>120</v>
      </c>
      <c r="E136" s="32">
        <f t="shared" si="7"/>
        <v>12104.085171303774</v>
      </c>
      <c r="F136" s="33">
        <f t="shared" si="8"/>
        <v>-27240.88685138633</v>
      </c>
      <c r="G136" s="34">
        <f t="shared" si="9"/>
        <v>39344.972022690104</v>
      </c>
      <c r="H136" s="35">
        <f t="shared" si="10"/>
        <v>-2082411.4909843311</v>
      </c>
      <c r="I136" s="36">
        <f t="shared" si="11"/>
        <v>-4086.1330277079496</v>
      </c>
      <c r="J136" s="9"/>
      <c r="K136" s="9"/>
      <c r="L136" s="4"/>
    </row>
    <row r="137" spans="1:12" s="17" customFormat="1" ht="12.75">
      <c r="A137" s="4"/>
      <c r="B137" s="9"/>
      <c r="C137" s="18">
        <f t="shared" si="6"/>
        <v>0</v>
      </c>
      <c r="D137" s="31">
        <v>121</v>
      </c>
      <c r="E137" s="32">
        <f t="shared" si="7"/>
        <v>12104.085171303774</v>
      </c>
      <c r="F137" s="33">
        <f t="shared" si="8"/>
        <v>-27765.486477044033</v>
      </c>
      <c r="G137" s="34">
        <f t="shared" si="9"/>
        <v>39869.5716483478</v>
      </c>
      <c r="H137" s="35">
        <f t="shared" si="10"/>
        <v>-2122281.062632679</v>
      </c>
      <c r="I137" s="36">
        <f t="shared" si="11"/>
        <v>-4164.822971556605</v>
      </c>
      <c r="J137" s="9"/>
      <c r="K137" s="9"/>
      <c r="L137" s="4"/>
    </row>
    <row r="138" spans="1:12" s="17" customFormat="1" ht="12.75">
      <c r="A138" s="4"/>
      <c r="B138" s="9"/>
      <c r="C138" s="18">
        <f t="shared" si="6"/>
        <v>0</v>
      </c>
      <c r="D138" s="31">
        <v>122</v>
      </c>
      <c r="E138" s="32">
        <f t="shared" si="7"/>
        <v>12104.085171303774</v>
      </c>
      <c r="F138" s="33">
        <f t="shared" si="8"/>
        <v>-28297.080764359685</v>
      </c>
      <c r="G138" s="34">
        <f t="shared" si="9"/>
        <v>40401.16593566346</v>
      </c>
      <c r="H138" s="35">
        <f t="shared" si="10"/>
        <v>-2162682.2285683425</v>
      </c>
      <c r="I138" s="36">
        <f t="shared" si="11"/>
        <v>-4244.562114653952</v>
      </c>
      <c r="J138" s="9"/>
      <c r="K138" s="9"/>
      <c r="L138" s="4"/>
    </row>
    <row r="139" spans="1:12" s="17" customFormat="1" ht="12.75">
      <c r="A139" s="4"/>
      <c r="B139" s="9"/>
      <c r="C139" s="18">
        <f t="shared" si="6"/>
        <v>0</v>
      </c>
      <c r="D139" s="31">
        <v>123</v>
      </c>
      <c r="E139" s="32">
        <f t="shared" si="7"/>
        <v>12104.085171303774</v>
      </c>
      <c r="F139" s="33">
        <f t="shared" si="8"/>
        <v>-28835.76297548849</v>
      </c>
      <c r="G139" s="34">
        <f t="shared" si="9"/>
        <v>40939.84814679227</v>
      </c>
      <c r="H139" s="35">
        <f t="shared" si="10"/>
        <v>-2203622.076715135</v>
      </c>
      <c r="I139" s="36">
        <f t="shared" si="11"/>
        <v>-4325.364446323273</v>
      </c>
      <c r="J139" s="9"/>
      <c r="K139" s="9"/>
      <c r="L139" s="4"/>
    </row>
    <row r="140" spans="1:12" s="17" customFormat="1" ht="12.75">
      <c r="A140" s="4"/>
      <c r="B140" s="9"/>
      <c r="C140" s="18">
        <f t="shared" si="6"/>
        <v>0</v>
      </c>
      <c r="D140" s="31">
        <v>124</v>
      </c>
      <c r="E140" s="32">
        <f t="shared" si="7"/>
        <v>12104.085171303774</v>
      </c>
      <c r="F140" s="33">
        <f t="shared" si="8"/>
        <v>-29381.627616081063</v>
      </c>
      <c r="G140" s="34">
        <f t="shared" si="9"/>
        <v>41485.71278738484</v>
      </c>
      <c r="H140" s="35">
        <f t="shared" si="10"/>
        <v>-2245107.7895025196</v>
      </c>
      <c r="I140" s="36">
        <f t="shared" si="11"/>
        <v>-4407.244142412159</v>
      </c>
      <c r="J140" s="9"/>
      <c r="K140" s="9"/>
      <c r="L140" s="4"/>
    </row>
    <row r="141" spans="1:12" s="17" customFormat="1" ht="12.75">
      <c r="A141" s="4"/>
      <c r="B141" s="9"/>
      <c r="C141" s="18">
        <f t="shared" si="6"/>
        <v>0</v>
      </c>
      <c r="D141" s="31">
        <v>125</v>
      </c>
      <c r="E141" s="32">
        <f t="shared" si="7"/>
        <v>12104.085171303774</v>
      </c>
      <c r="F141" s="33">
        <f t="shared" si="8"/>
        <v>-29934.770451863336</v>
      </c>
      <c r="G141" s="34">
        <f t="shared" si="9"/>
        <v>42038.85562316711</v>
      </c>
      <c r="H141" s="35">
        <f t="shared" si="10"/>
        <v>-2287146.6451256867</v>
      </c>
      <c r="I141" s="36">
        <f t="shared" si="11"/>
        <v>-4490.2155677795</v>
      </c>
      <c r="J141" s="9"/>
      <c r="K141" s="9"/>
      <c r="L141" s="4"/>
    </row>
    <row r="142" spans="1:12" s="17" customFormat="1" ht="12.75">
      <c r="A142" s="4"/>
      <c r="B142" s="9"/>
      <c r="C142" s="18">
        <f t="shared" si="6"/>
        <v>0</v>
      </c>
      <c r="D142" s="31">
        <v>126</v>
      </c>
      <c r="E142" s="32">
        <f t="shared" si="7"/>
        <v>12104.085171303774</v>
      </c>
      <c r="F142" s="33">
        <f t="shared" si="8"/>
        <v>-30495.2885254376</v>
      </c>
      <c r="G142" s="34">
        <f t="shared" si="9"/>
        <v>42599.37369674137</v>
      </c>
      <c r="H142" s="35">
        <f t="shared" si="10"/>
        <v>-2329746.018822428</v>
      </c>
      <c r="I142" s="36">
        <f t="shared" si="11"/>
        <v>-4574.29327881564</v>
      </c>
      <c r="J142" s="9"/>
      <c r="K142" s="9"/>
      <c r="L142" s="4"/>
    </row>
    <row r="143" spans="1:12" s="17" customFormat="1" ht="12.75">
      <c r="A143" s="4"/>
      <c r="B143" s="9"/>
      <c r="C143" s="18">
        <f t="shared" si="6"/>
        <v>0</v>
      </c>
      <c r="D143" s="31">
        <v>127</v>
      </c>
      <c r="E143" s="32">
        <f t="shared" si="7"/>
        <v>12104.085171303774</v>
      </c>
      <c r="F143" s="33">
        <f t="shared" si="8"/>
        <v>-31063.280173307503</v>
      </c>
      <c r="G143" s="34">
        <f t="shared" si="9"/>
        <v>43167.36534461127</v>
      </c>
      <c r="H143" s="35">
        <f t="shared" si="10"/>
        <v>-2372913.3841670393</v>
      </c>
      <c r="I143" s="36">
        <f t="shared" si="11"/>
        <v>-4659.492025996125</v>
      </c>
      <c r="J143" s="9"/>
      <c r="K143" s="9"/>
      <c r="L143" s="4"/>
    </row>
    <row r="144" spans="1:12" s="17" customFormat="1" ht="12.75">
      <c r="A144" s="4"/>
      <c r="B144" s="9"/>
      <c r="C144" s="18">
        <f t="shared" si="6"/>
        <v>0</v>
      </c>
      <c r="D144" s="31">
        <v>128</v>
      </c>
      <c r="E144" s="32">
        <f t="shared" si="7"/>
        <v>12104.085171303774</v>
      </c>
      <c r="F144" s="33">
        <f t="shared" si="8"/>
        <v>-31638.845043130077</v>
      </c>
      <c r="G144" s="34">
        <f t="shared" si="9"/>
        <v>43742.93021443385</v>
      </c>
      <c r="H144" s="35">
        <f t="shared" si="10"/>
        <v>-2416656.314381473</v>
      </c>
      <c r="I144" s="36">
        <f t="shared" si="11"/>
        <v>-4745.826756469512</v>
      </c>
      <c r="J144" s="9"/>
      <c r="K144" s="9"/>
      <c r="L144" s="4"/>
    </row>
    <row r="145" spans="1:12" s="17" customFormat="1" ht="12.75">
      <c r="A145" s="4"/>
      <c r="B145" s="9"/>
      <c r="C145" s="18">
        <f t="shared" si="6"/>
        <v>0</v>
      </c>
      <c r="D145" s="31">
        <v>129</v>
      </c>
      <c r="E145" s="32">
        <f t="shared" si="7"/>
        <v>12104.085171303774</v>
      </c>
      <c r="F145" s="33">
        <f t="shared" si="8"/>
        <v>-32222.084111197764</v>
      </c>
      <c r="G145" s="34">
        <f t="shared" si="9"/>
        <v>44326.169282501534</v>
      </c>
      <c r="H145" s="35">
        <f t="shared" si="10"/>
        <v>-2460982.483663975</v>
      </c>
      <c r="I145" s="36">
        <f t="shared" si="11"/>
        <v>-4833.312616679665</v>
      </c>
      <c r="J145" s="9"/>
      <c r="K145" s="9"/>
      <c r="L145" s="4"/>
    </row>
    <row r="146" spans="1:12" s="17" customFormat="1" ht="12.75">
      <c r="A146" s="4"/>
      <c r="B146" s="9"/>
      <c r="C146" s="18">
        <f aca="true" t="shared" si="12" ref="C146:C209">+IF(D146&lt;=$B$12,1,0)</f>
        <v>0</v>
      </c>
      <c r="D146" s="31">
        <v>130</v>
      </c>
      <c r="E146" s="32">
        <f aca="true" t="shared" si="13" ref="E146:E209">+$B$10/((1-((1+$B$11)^-$B$12))/$B$11)</f>
        <v>12104.085171303774</v>
      </c>
      <c r="F146" s="33">
        <f aca="true" t="shared" si="14" ref="F146:F209">+H145*$B$11</f>
        <v>-32813.09970015358</v>
      </c>
      <c r="G146" s="34">
        <f aca="true" t="shared" si="15" ref="G146:G209">+E146-F146</f>
        <v>44917.18487145736</v>
      </c>
      <c r="H146" s="35">
        <f aca="true" t="shared" si="16" ref="H146:H209">+H145-G146</f>
        <v>-2505899.6685354323</v>
      </c>
      <c r="I146" s="36">
        <f aca="true" t="shared" si="17" ref="I146:I209">+F146*$I$16</f>
        <v>-4921.964955023037</v>
      </c>
      <c r="J146" s="9"/>
      <c r="K146" s="9"/>
      <c r="L146" s="4"/>
    </row>
    <row r="147" spans="1:12" s="17" customFormat="1" ht="12.75">
      <c r="A147" s="4"/>
      <c r="B147" s="9"/>
      <c r="C147" s="18">
        <f t="shared" si="12"/>
        <v>0</v>
      </c>
      <c r="D147" s="31">
        <v>131</v>
      </c>
      <c r="E147" s="32">
        <f t="shared" si="13"/>
        <v>12104.085171303774</v>
      </c>
      <c r="F147" s="33">
        <f t="shared" si="14"/>
        <v>-33411.99549694244</v>
      </c>
      <c r="G147" s="34">
        <f t="shared" si="15"/>
        <v>45516.08066824621</v>
      </c>
      <c r="H147" s="35">
        <f t="shared" si="16"/>
        <v>-2551415.7492036787</v>
      </c>
      <c r="I147" s="36">
        <f t="shared" si="17"/>
        <v>-5011.799324541366</v>
      </c>
      <c r="J147" s="9"/>
      <c r="K147" s="9"/>
      <c r="L147" s="4"/>
    </row>
    <row r="148" spans="1:12" s="17" customFormat="1" ht="12.75">
      <c r="A148" s="4"/>
      <c r="B148" s="9"/>
      <c r="C148" s="18">
        <f t="shared" si="12"/>
        <v>0</v>
      </c>
      <c r="D148" s="31">
        <v>132</v>
      </c>
      <c r="E148" s="32">
        <f t="shared" si="13"/>
        <v>12104.085171303774</v>
      </c>
      <c r="F148" s="33">
        <f t="shared" si="14"/>
        <v>-34018.876571001856</v>
      </c>
      <c r="G148" s="34">
        <f t="shared" si="15"/>
        <v>46122.96174230563</v>
      </c>
      <c r="H148" s="35">
        <f t="shared" si="16"/>
        <v>-2597538.7109459843</v>
      </c>
      <c r="I148" s="36">
        <f t="shared" si="17"/>
        <v>-5102.831485650278</v>
      </c>
      <c r="J148" s="9"/>
      <c r="K148" s="9"/>
      <c r="L148" s="4"/>
    </row>
    <row r="149" spans="1:12" s="17" customFormat="1" ht="12.75">
      <c r="A149" s="4"/>
      <c r="B149" s="9"/>
      <c r="C149" s="18">
        <f t="shared" si="12"/>
        <v>0</v>
      </c>
      <c r="D149" s="31">
        <v>133</v>
      </c>
      <c r="E149" s="32">
        <f t="shared" si="13"/>
        <v>12104.085171303774</v>
      </c>
      <c r="F149" s="33">
        <f t="shared" si="14"/>
        <v>-34633.84939269517</v>
      </c>
      <c r="G149" s="34">
        <f t="shared" si="15"/>
        <v>46737.93456399895</v>
      </c>
      <c r="H149" s="35">
        <f t="shared" si="16"/>
        <v>-2644276.6455099834</v>
      </c>
      <c r="I149" s="36">
        <f t="shared" si="17"/>
        <v>-5195.077408904275</v>
      </c>
      <c r="J149" s="9"/>
      <c r="K149" s="9"/>
      <c r="L149" s="4"/>
    </row>
    <row r="150" spans="1:12" s="17" customFormat="1" ht="12.75">
      <c r="A150" s="4"/>
      <c r="B150" s="9"/>
      <c r="C150" s="18">
        <f t="shared" si="12"/>
        <v>0</v>
      </c>
      <c r="D150" s="31">
        <v>134</v>
      </c>
      <c r="E150" s="32">
        <f t="shared" si="13"/>
        <v>12104.085171303774</v>
      </c>
      <c r="F150" s="33">
        <f t="shared" si="14"/>
        <v>-35257.021851990554</v>
      </c>
      <c r="G150" s="34">
        <f t="shared" si="15"/>
        <v>47361.10702329433</v>
      </c>
      <c r="H150" s="35">
        <f t="shared" si="16"/>
        <v>-2691637.752533278</v>
      </c>
      <c r="I150" s="36">
        <f t="shared" si="17"/>
        <v>-5288.553277798583</v>
      </c>
      <c r="J150" s="9"/>
      <c r="K150" s="9"/>
      <c r="L150" s="4"/>
    </row>
    <row r="151" spans="1:12" s="17" customFormat="1" ht="12.75">
      <c r="A151" s="4"/>
      <c r="B151" s="9"/>
      <c r="C151" s="18">
        <f t="shared" si="12"/>
        <v>0</v>
      </c>
      <c r="D151" s="31">
        <v>135</v>
      </c>
      <c r="E151" s="32">
        <f t="shared" si="13"/>
        <v>12104.085171303774</v>
      </c>
      <c r="F151" s="33">
        <f t="shared" si="14"/>
        <v>-35888.503277389114</v>
      </c>
      <c r="G151" s="34">
        <f t="shared" si="15"/>
        <v>47992.588448692884</v>
      </c>
      <c r="H151" s="35">
        <f t="shared" si="16"/>
        <v>-2739630.340981971</v>
      </c>
      <c r="I151" s="36">
        <f t="shared" si="17"/>
        <v>-5383.275491608367</v>
      </c>
      <c r="J151" s="9"/>
      <c r="K151" s="9"/>
      <c r="L151" s="4"/>
    </row>
    <row r="152" spans="1:12" s="17" customFormat="1" ht="12.75">
      <c r="A152" s="4"/>
      <c r="B152" s="9"/>
      <c r="C152" s="18">
        <f t="shared" si="12"/>
        <v>0</v>
      </c>
      <c r="D152" s="31">
        <v>136</v>
      </c>
      <c r="E152" s="32">
        <f t="shared" si="13"/>
        <v>12104.085171303774</v>
      </c>
      <c r="F152" s="33">
        <f t="shared" si="14"/>
        <v>-36528.404455105265</v>
      </c>
      <c r="G152" s="34">
        <f t="shared" si="15"/>
        <v>48632.489626409035</v>
      </c>
      <c r="H152" s="35">
        <f t="shared" si="16"/>
        <v>-2788262.83060838</v>
      </c>
      <c r="I152" s="36">
        <f t="shared" si="17"/>
        <v>-5479.26066826579</v>
      </c>
      <c r="J152" s="9"/>
      <c r="K152" s="9"/>
      <c r="L152" s="4"/>
    </row>
    <row r="153" spans="1:12" s="17" customFormat="1" ht="12.75">
      <c r="A153" s="4"/>
      <c r="B153" s="9"/>
      <c r="C153" s="18">
        <f t="shared" si="12"/>
        <v>0</v>
      </c>
      <c r="D153" s="31">
        <v>137</v>
      </c>
      <c r="E153" s="32">
        <f t="shared" si="13"/>
        <v>12104.085171303774</v>
      </c>
      <c r="F153" s="33">
        <f t="shared" si="14"/>
        <v>-37176.83764850297</v>
      </c>
      <c r="G153" s="34">
        <f t="shared" si="15"/>
        <v>49280.92281980674</v>
      </c>
      <c r="H153" s="35">
        <f t="shared" si="16"/>
        <v>-2837543.7534281868</v>
      </c>
      <c r="I153" s="36">
        <f t="shared" si="17"/>
        <v>-5576.525647275445</v>
      </c>
      <c r="J153" s="9"/>
      <c r="K153" s="9"/>
      <c r="L153" s="4"/>
    </row>
    <row r="154" spans="1:12" s="17" customFormat="1" ht="12.75">
      <c r="A154" s="4"/>
      <c r="B154" s="9"/>
      <c r="C154" s="18">
        <f t="shared" si="12"/>
        <v>0</v>
      </c>
      <c r="D154" s="31">
        <v>138</v>
      </c>
      <c r="E154" s="32">
        <f t="shared" si="13"/>
        <v>12104.085171303774</v>
      </c>
      <c r="F154" s="33">
        <f t="shared" si="14"/>
        <v>-37833.91661779103</v>
      </c>
      <c r="G154" s="34">
        <f t="shared" si="15"/>
        <v>49938.00178909481</v>
      </c>
      <c r="H154" s="35">
        <f t="shared" si="16"/>
        <v>-2887481.7552172816</v>
      </c>
      <c r="I154" s="36">
        <f t="shared" si="17"/>
        <v>-5675.087492668655</v>
      </c>
      <c r="J154" s="9"/>
      <c r="K154" s="9"/>
      <c r="L154" s="4"/>
    </row>
    <row r="155" spans="1:12" s="17" customFormat="1" ht="12.75">
      <c r="A155" s="4"/>
      <c r="B155" s="9"/>
      <c r="C155" s="18">
        <f t="shared" si="12"/>
        <v>0</v>
      </c>
      <c r="D155" s="31">
        <v>139</v>
      </c>
      <c r="E155" s="32">
        <f t="shared" si="13"/>
        <v>12104.085171303774</v>
      </c>
      <c r="F155" s="33">
        <f t="shared" si="14"/>
        <v>-38499.75663998103</v>
      </c>
      <c r="G155" s="34">
        <f t="shared" si="15"/>
        <v>50603.8418112848</v>
      </c>
      <c r="H155" s="35">
        <f t="shared" si="16"/>
        <v>-2938085.5970285665</v>
      </c>
      <c r="I155" s="36">
        <f t="shared" si="17"/>
        <v>-5774.9634959971545</v>
      </c>
      <c r="J155" s="9"/>
      <c r="K155" s="9"/>
      <c r="L155" s="4"/>
    </row>
    <row r="156" spans="1:12" s="17" customFormat="1" ht="12.75">
      <c r="A156" s="4"/>
      <c r="B156" s="9"/>
      <c r="C156" s="18">
        <f t="shared" si="12"/>
        <v>0</v>
      </c>
      <c r="D156" s="31">
        <v>140</v>
      </c>
      <c r="E156" s="32">
        <f t="shared" si="13"/>
        <v>12104.085171303774</v>
      </c>
      <c r="F156" s="33">
        <f t="shared" si="14"/>
        <v>-39174.474529111365</v>
      </c>
      <c r="G156" s="34">
        <f t="shared" si="15"/>
        <v>51278.559700415135</v>
      </c>
      <c r="H156" s="35">
        <f t="shared" si="16"/>
        <v>-2989364.1567289815</v>
      </c>
      <c r="I156" s="36">
        <f t="shared" si="17"/>
        <v>-5876.171179366705</v>
      </c>
      <c r="J156" s="9"/>
      <c r="K156" s="9"/>
      <c r="L156" s="4"/>
    </row>
    <row r="157" spans="1:12" s="17" customFormat="1" ht="12.75">
      <c r="A157" s="4"/>
      <c r="B157" s="9"/>
      <c r="C157" s="18">
        <f t="shared" si="12"/>
        <v>0</v>
      </c>
      <c r="D157" s="31">
        <v>141</v>
      </c>
      <c r="E157" s="32">
        <f t="shared" si="13"/>
        <v>12104.085171303774</v>
      </c>
      <c r="F157" s="33">
        <f t="shared" si="14"/>
        <v>-39858.188656740946</v>
      </c>
      <c r="G157" s="34">
        <f t="shared" si="15"/>
        <v>51962.27382804472</v>
      </c>
      <c r="H157" s="35">
        <f t="shared" si="16"/>
        <v>-3041326.430557026</v>
      </c>
      <c r="I157" s="36">
        <f t="shared" si="17"/>
        <v>-5978.7282985111415</v>
      </c>
      <c r="J157" s="9"/>
      <c r="K157" s="9"/>
      <c r="L157" s="4"/>
    </row>
    <row r="158" spans="1:12" s="17" customFormat="1" ht="12.75">
      <c r="A158" s="4"/>
      <c r="B158" s="9"/>
      <c r="C158" s="18">
        <f t="shared" si="12"/>
        <v>0</v>
      </c>
      <c r="D158" s="31">
        <v>142</v>
      </c>
      <c r="E158" s="32">
        <f t="shared" si="13"/>
        <v>12104.085171303774</v>
      </c>
      <c r="F158" s="33">
        <f t="shared" si="14"/>
        <v>-40551.018972716134</v>
      </c>
      <c r="G158" s="34">
        <f t="shared" si="15"/>
        <v>52655.104144019904</v>
      </c>
      <c r="H158" s="35">
        <f t="shared" si="16"/>
        <v>-3093981.534701046</v>
      </c>
      <c r="I158" s="36">
        <f t="shared" si="17"/>
        <v>-6082.65284590742</v>
      </c>
      <c r="J158" s="9"/>
      <c r="K158" s="9"/>
      <c r="L158" s="4"/>
    </row>
    <row r="159" spans="1:12" s="17" customFormat="1" ht="12.75">
      <c r="A159" s="4"/>
      <c r="B159" s="9"/>
      <c r="C159" s="18">
        <f t="shared" si="12"/>
        <v>0</v>
      </c>
      <c r="D159" s="31">
        <v>143</v>
      </c>
      <c r="E159" s="32">
        <f t="shared" si="13"/>
        <v>12104.085171303774</v>
      </c>
      <c r="F159" s="33">
        <f t="shared" si="14"/>
        <v>-41253.08702621456</v>
      </c>
      <c r="G159" s="34">
        <f t="shared" si="15"/>
        <v>53357.17219751833</v>
      </c>
      <c r="H159" s="35">
        <f t="shared" si="16"/>
        <v>-3147338.7068985645</v>
      </c>
      <c r="I159" s="36">
        <f t="shared" si="17"/>
        <v>-6187.963053932184</v>
      </c>
      <c r="J159" s="9"/>
      <c r="K159" s="9"/>
      <c r="L159" s="4"/>
    </row>
    <row r="160" spans="1:12" s="17" customFormat="1" ht="12.75">
      <c r="A160" s="4"/>
      <c r="B160" s="9"/>
      <c r="C160" s="18">
        <f t="shared" si="12"/>
        <v>0</v>
      </c>
      <c r="D160" s="31">
        <v>144</v>
      </c>
      <c r="E160" s="32">
        <f t="shared" si="13"/>
        <v>12104.085171303774</v>
      </c>
      <c r="F160" s="33">
        <f t="shared" si="14"/>
        <v>-41964.51598706957</v>
      </c>
      <c r="G160" s="34">
        <f t="shared" si="15"/>
        <v>54068.60115837335</v>
      </c>
      <c r="H160" s="35">
        <f t="shared" si="16"/>
        <v>-3201407.308056938</v>
      </c>
      <c r="I160" s="36">
        <f t="shared" si="17"/>
        <v>-6294.677398060436</v>
      </c>
      <c r="J160" s="9"/>
      <c r="K160" s="9"/>
      <c r="L160" s="4"/>
    </row>
    <row r="161" spans="1:12" s="17" customFormat="1" ht="12.75">
      <c r="A161" s="4"/>
      <c r="B161" s="9"/>
      <c r="C161" s="18">
        <f t="shared" si="12"/>
        <v>0</v>
      </c>
      <c r="D161" s="31">
        <v>145</v>
      </c>
      <c r="E161" s="32">
        <f t="shared" si="13"/>
        <v>12104.085171303774</v>
      </c>
      <c r="F161" s="33">
        <f t="shared" si="14"/>
        <v>-42685.43066737893</v>
      </c>
      <c r="G161" s="34">
        <f t="shared" si="15"/>
        <v>54789.51583868271</v>
      </c>
      <c r="H161" s="35">
        <f t="shared" si="16"/>
        <v>-3256196.8238956206</v>
      </c>
      <c r="I161" s="36">
        <f t="shared" si="17"/>
        <v>-6402.81460010684</v>
      </c>
      <c r="J161" s="9"/>
      <c r="K161" s="9"/>
      <c r="L161" s="4"/>
    </row>
    <row r="162" spans="1:12" s="17" customFormat="1" ht="12.75">
      <c r="A162" s="4"/>
      <c r="B162" s="9"/>
      <c r="C162" s="18">
        <f t="shared" si="12"/>
        <v>0</v>
      </c>
      <c r="D162" s="31">
        <v>146</v>
      </c>
      <c r="E162" s="32">
        <f t="shared" si="13"/>
        <v>12104.085171303774</v>
      </c>
      <c r="F162" s="33">
        <f t="shared" si="14"/>
        <v>-43415.95754340172</v>
      </c>
      <c r="G162" s="34">
        <f t="shared" si="15"/>
        <v>55520.04271470549</v>
      </c>
      <c r="H162" s="35">
        <f t="shared" si="16"/>
        <v>-3311716.8666103263</v>
      </c>
      <c r="I162" s="36">
        <f t="shared" si="17"/>
        <v>-6512.393631510257</v>
      </c>
      <c r="J162" s="9"/>
      <c r="K162" s="9"/>
      <c r="L162" s="4"/>
    </row>
    <row r="163" spans="1:12" s="17" customFormat="1" ht="12.75">
      <c r="A163" s="4"/>
      <c r="B163" s="9"/>
      <c r="C163" s="18">
        <f t="shared" si="12"/>
        <v>0</v>
      </c>
      <c r="D163" s="31">
        <v>147</v>
      </c>
      <c r="E163" s="32">
        <f t="shared" si="13"/>
        <v>12104.085171303774</v>
      </c>
      <c r="F163" s="33">
        <f t="shared" si="14"/>
        <v>-44156.22477774712</v>
      </c>
      <c r="G163" s="34">
        <f t="shared" si="15"/>
        <v>56260.30994905089</v>
      </c>
      <c r="H163" s="35">
        <f t="shared" si="16"/>
        <v>-3367977.1765593775</v>
      </c>
      <c r="I163" s="36">
        <f t="shared" si="17"/>
        <v>-6623.433716662068</v>
      </c>
      <c r="J163" s="9"/>
      <c r="K163" s="9"/>
      <c r="L163" s="4"/>
    </row>
    <row r="164" spans="1:12" s="17" customFormat="1" ht="12.75">
      <c r="A164" s="4"/>
      <c r="B164" s="9"/>
      <c r="C164" s="18">
        <f t="shared" si="12"/>
        <v>0</v>
      </c>
      <c r="D164" s="31">
        <v>148</v>
      </c>
      <c r="E164" s="32">
        <f t="shared" si="13"/>
        <v>12104.085171303774</v>
      </c>
      <c r="F164" s="33">
        <f t="shared" si="14"/>
        <v>-44906.362241859126</v>
      </c>
      <c r="G164" s="34">
        <f t="shared" si="15"/>
        <v>57010.447413162896</v>
      </c>
      <c r="H164" s="35">
        <f t="shared" si="16"/>
        <v>-3424987.6239725403</v>
      </c>
      <c r="I164" s="36">
        <f t="shared" si="17"/>
        <v>-6735.954336278869</v>
      </c>
      <c r="J164" s="9"/>
      <c r="K164" s="9"/>
      <c r="L164" s="4"/>
    </row>
    <row r="165" spans="1:12" s="17" customFormat="1" ht="12.75">
      <c r="A165" s="4"/>
      <c r="B165" s="9"/>
      <c r="C165" s="18">
        <f t="shared" si="12"/>
        <v>0</v>
      </c>
      <c r="D165" s="31">
        <v>149</v>
      </c>
      <c r="E165" s="32">
        <f t="shared" si="13"/>
        <v>12104.085171303774</v>
      </c>
      <c r="F165" s="33">
        <f t="shared" si="14"/>
        <v>-45666.50153880095</v>
      </c>
      <c r="G165" s="34">
        <f t="shared" si="15"/>
        <v>57770.58671010472</v>
      </c>
      <c r="H165" s="35">
        <f t="shared" si="16"/>
        <v>-3482758.210682645</v>
      </c>
      <c r="I165" s="36">
        <f t="shared" si="17"/>
        <v>-6849.975230820142</v>
      </c>
      <c r="J165" s="9"/>
      <c r="K165" s="9"/>
      <c r="L165" s="4"/>
    </row>
    <row r="166" spans="1:12" s="17" customFormat="1" ht="12.75">
      <c r="A166" s="4"/>
      <c r="B166" s="9"/>
      <c r="C166" s="18">
        <f t="shared" si="12"/>
        <v>0</v>
      </c>
      <c r="D166" s="31">
        <v>150</v>
      </c>
      <c r="E166" s="32">
        <f t="shared" si="13"/>
        <v>12104.085171303774</v>
      </c>
      <c r="F166" s="33">
        <f t="shared" si="14"/>
        <v>-46436.77602634332</v>
      </c>
      <c r="G166" s="34">
        <f t="shared" si="15"/>
        <v>58540.8611976471</v>
      </c>
      <c r="H166" s="35">
        <f t="shared" si="16"/>
        <v>-3541299.071880292</v>
      </c>
      <c r="I166" s="36">
        <f t="shared" si="17"/>
        <v>-6965.516403951498</v>
      </c>
      <c r="J166" s="9"/>
      <c r="K166" s="9"/>
      <c r="L166" s="4"/>
    </row>
    <row r="167" spans="1:12" s="17" customFormat="1" ht="12.75">
      <c r="A167" s="4"/>
      <c r="B167" s="9"/>
      <c r="C167" s="18">
        <f t="shared" si="12"/>
        <v>0</v>
      </c>
      <c r="D167" s="31">
        <v>151</v>
      </c>
      <c r="E167" s="32">
        <f t="shared" si="13"/>
        <v>12104.085171303774</v>
      </c>
      <c r="F167" s="33">
        <f t="shared" si="14"/>
        <v>-47217.32084036059</v>
      </c>
      <c r="G167" s="34">
        <f t="shared" si="15"/>
        <v>59321.40601166437</v>
      </c>
      <c r="H167" s="35">
        <f t="shared" si="16"/>
        <v>-3600620.4778919565</v>
      </c>
      <c r="I167" s="36">
        <f t="shared" si="17"/>
        <v>-7082.598126054088</v>
      </c>
      <c r="J167" s="9"/>
      <c r="K167" s="9"/>
      <c r="L167" s="4"/>
    </row>
    <row r="168" spans="1:12" s="17" customFormat="1" ht="12.75">
      <c r="A168" s="4"/>
      <c r="B168" s="9"/>
      <c r="C168" s="18">
        <f t="shared" si="12"/>
        <v>0</v>
      </c>
      <c r="D168" s="31">
        <v>152</v>
      </c>
      <c r="E168" s="32">
        <f t="shared" si="13"/>
        <v>12104.085171303774</v>
      </c>
      <c r="F168" s="33">
        <f t="shared" si="14"/>
        <v>-48008.272918538736</v>
      </c>
      <c r="G168" s="34">
        <f t="shared" si="15"/>
        <v>60112.35808984251</v>
      </c>
      <c r="H168" s="35">
        <f t="shared" si="16"/>
        <v>-3660732.835981799</v>
      </c>
      <c r="I168" s="36">
        <f t="shared" si="17"/>
        <v>-7201.24093778081</v>
      </c>
      <c r="J168" s="9"/>
      <c r="K168" s="9"/>
      <c r="L168" s="4"/>
    </row>
    <row r="169" spans="1:12" s="17" customFormat="1" ht="12.75">
      <c r="A169" s="4"/>
      <c r="B169" s="9"/>
      <c r="C169" s="18">
        <f t="shared" si="12"/>
        <v>0</v>
      </c>
      <c r="D169" s="31">
        <v>153</v>
      </c>
      <c r="E169" s="32">
        <f t="shared" si="13"/>
        <v>12104.085171303774</v>
      </c>
      <c r="F169" s="33">
        <f t="shared" si="14"/>
        <v>-48809.77102439955</v>
      </c>
      <c r="G169" s="34">
        <f t="shared" si="15"/>
        <v>60913.85619570332</v>
      </c>
      <c r="H169" s="35">
        <f t="shared" si="16"/>
        <v>-3721646.692177502</v>
      </c>
      <c r="I169" s="36">
        <f t="shared" si="17"/>
        <v>-7321.465653659933</v>
      </c>
      <c r="J169" s="9"/>
      <c r="K169" s="9"/>
      <c r="L169" s="4"/>
    </row>
    <row r="170" spans="1:12" s="17" customFormat="1" ht="12.75">
      <c r="A170" s="4"/>
      <c r="B170" s="9"/>
      <c r="C170" s="18">
        <f t="shared" si="12"/>
        <v>0</v>
      </c>
      <c r="D170" s="31">
        <v>154</v>
      </c>
      <c r="E170" s="32">
        <f t="shared" si="13"/>
        <v>12104.085171303774</v>
      </c>
      <c r="F170" s="33">
        <f t="shared" si="14"/>
        <v>-49621.95577164514</v>
      </c>
      <c r="G170" s="34">
        <f t="shared" si="15"/>
        <v>61726.04094294891</v>
      </c>
      <c r="H170" s="35">
        <f t="shared" si="16"/>
        <v>-3783372.7331204507</v>
      </c>
      <c r="I170" s="36">
        <f t="shared" si="17"/>
        <v>-7443.29336574677</v>
      </c>
      <c r="J170" s="9"/>
      <c r="K170" s="9"/>
      <c r="L170" s="4"/>
    </row>
    <row r="171" spans="1:12" s="17" customFormat="1" ht="12.75">
      <c r="A171" s="4"/>
      <c r="B171" s="9"/>
      <c r="C171" s="18">
        <f t="shared" si="12"/>
        <v>0</v>
      </c>
      <c r="D171" s="31">
        <v>155</v>
      </c>
      <c r="E171" s="32">
        <f t="shared" si="13"/>
        <v>12104.085171303774</v>
      </c>
      <c r="F171" s="33">
        <f t="shared" si="14"/>
        <v>-50444.96964882692</v>
      </c>
      <c r="G171" s="34">
        <f t="shared" si="15"/>
        <v>62549.054820130696</v>
      </c>
      <c r="H171" s="35">
        <f t="shared" si="16"/>
        <v>-3845921.7879405813</v>
      </c>
      <c r="I171" s="36">
        <f t="shared" si="17"/>
        <v>-7566.745447324038</v>
      </c>
      <c r="J171" s="9"/>
      <c r="K171" s="9"/>
      <c r="L171" s="4"/>
    </row>
    <row r="172" spans="1:12" s="17" customFormat="1" ht="12.75">
      <c r="A172" s="4"/>
      <c r="B172" s="9"/>
      <c r="C172" s="18">
        <f t="shared" si="12"/>
        <v>0</v>
      </c>
      <c r="D172" s="31">
        <v>156</v>
      </c>
      <c r="E172" s="32">
        <f t="shared" si="13"/>
        <v>12104.085171303774</v>
      </c>
      <c r="F172" s="33">
        <f t="shared" si="14"/>
        <v>-51278.95704434369</v>
      </c>
      <c r="G172" s="34">
        <f t="shared" si="15"/>
        <v>63383.04221564747</v>
      </c>
      <c r="H172" s="35">
        <f t="shared" si="16"/>
        <v>-3909304.830156229</v>
      </c>
      <c r="I172" s="36">
        <f t="shared" si="17"/>
        <v>-7691.843556651553</v>
      </c>
      <c r="J172" s="9"/>
      <c r="K172" s="9"/>
      <c r="L172" s="4"/>
    </row>
    <row r="173" spans="1:12" s="17" customFormat="1" ht="12.75">
      <c r="A173" s="4"/>
      <c r="B173" s="9"/>
      <c r="C173" s="18">
        <f t="shared" si="12"/>
        <v>0</v>
      </c>
      <c r="D173" s="31">
        <v>157</v>
      </c>
      <c r="E173" s="32">
        <f t="shared" si="13"/>
        <v>12104.085171303774</v>
      </c>
      <c r="F173" s="33">
        <f t="shared" si="14"/>
        <v>-52124.06427177289</v>
      </c>
      <c r="G173" s="34">
        <f t="shared" si="15"/>
        <v>64228.14944307666</v>
      </c>
      <c r="H173" s="35">
        <f t="shared" si="16"/>
        <v>-3973532.9795993054</v>
      </c>
      <c r="I173" s="36">
        <f t="shared" si="17"/>
        <v>-7818.609640765933</v>
      </c>
      <c r="J173" s="9"/>
      <c r="K173" s="9"/>
      <c r="L173" s="4"/>
    </row>
    <row r="174" spans="1:12" s="17" customFormat="1" ht="12.75">
      <c r="A174" s="4"/>
      <c r="B174" s="9"/>
      <c r="C174" s="18">
        <f t="shared" si="12"/>
        <v>0</v>
      </c>
      <c r="D174" s="31">
        <v>158</v>
      </c>
      <c r="E174" s="32">
        <f t="shared" si="13"/>
        <v>12104.085171303774</v>
      </c>
      <c r="F174" s="33">
        <f t="shared" si="14"/>
        <v>-52980.43959553964</v>
      </c>
      <c r="G174" s="34">
        <f t="shared" si="15"/>
        <v>65084.52476684342</v>
      </c>
      <c r="H174" s="35">
        <f t="shared" si="16"/>
        <v>-4038617.5043661487</v>
      </c>
      <c r="I174" s="36">
        <f t="shared" si="17"/>
        <v>-7947.065939330945</v>
      </c>
      <c r="J174" s="9"/>
      <c r="K174" s="9"/>
      <c r="L174" s="4"/>
    </row>
    <row r="175" spans="1:12" s="17" customFormat="1" ht="12.75">
      <c r="A175" s="4"/>
      <c r="B175" s="9"/>
      <c r="C175" s="18">
        <f t="shared" si="12"/>
        <v>0</v>
      </c>
      <c r="D175" s="31">
        <v>159</v>
      </c>
      <c r="E175" s="32">
        <f t="shared" si="13"/>
        <v>12104.085171303774</v>
      </c>
      <c r="F175" s="33">
        <f t="shared" si="14"/>
        <v>-53848.23325692806</v>
      </c>
      <c r="G175" s="34">
        <f t="shared" si="15"/>
        <v>65952.31842823184</v>
      </c>
      <c r="H175" s="35">
        <f t="shared" si="16"/>
        <v>-4104569.8227943806</v>
      </c>
      <c r="I175" s="36">
        <f t="shared" si="17"/>
        <v>-8077.234988539209</v>
      </c>
      <c r="J175" s="9"/>
      <c r="K175" s="9"/>
      <c r="L175" s="4"/>
    </row>
    <row r="176" spans="1:12" s="17" customFormat="1" ht="12.75">
      <c r="A176" s="4"/>
      <c r="B176" s="9"/>
      <c r="C176" s="18">
        <f t="shared" si="12"/>
        <v>0</v>
      </c>
      <c r="D176" s="31">
        <v>160</v>
      </c>
      <c r="E176" s="32">
        <f t="shared" si="13"/>
        <v>12104.085171303774</v>
      </c>
      <c r="F176" s="33">
        <f t="shared" si="14"/>
        <v>-54727.59750043941</v>
      </c>
      <c r="G176" s="34">
        <f t="shared" si="15"/>
        <v>66831.68267174318</v>
      </c>
      <c r="H176" s="35">
        <f t="shared" si="16"/>
        <v>-4171401.5054661236</v>
      </c>
      <c r="I176" s="36">
        <f t="shared" si="17"/>
        <v>-8209.13962506591</v>
      </c>
      <c r="J176" s="9"/>
      <c r="K176" s="9"/>
      <c r="L176" s="4"/>
    </row>
    <row r="177" spans="1:12" s="17" customFormat="1" ht="12.75">
      <c r="A177" s="4"/>
      <c r="B177" s="9"/>
      <c r="C177" s="18">
        <f t="shared" si="12"/>
        <v>0</v>
      </c>
      <c r="D177" s="31">
        <v>161</v>
      </c>
      <c r="E177" s="32">
        <f t="shared" si="13"/>
        <v>12104.085171303774</v>
      </c>
      <c r="F177" s="33">
        <f t="shared" si="14"/>
        <v>-55618.6866005016</v>
      </c>
      <c r="G177" s="34">
        <f t="shared" si="15"/>
        <v>67722.77177180538</v>
      </c>
      <c r="H177" s="35">
        <f t="shared" si="16"/>
        <v>-4239124.277237929</v>
      </c>
      <c r="I177" s="36">
        <f t="shared" si="17"/>
        <v>-8342.802990075239</v>
      </c>
      <c r="J177" s="9"/>
      <c r="K177" s="9"/>
      <c r="L177" s="4"/>
    </row>
    <row r="178" spans="1:12" s="17" customFormat="1" ht="12.75">
      <c r="A178" s="4"/>
      <c r="B178" s="9"/>
      <c r="C178" s="18">
        <f t="shared" si="12"/>
        <v>0</v>
      </c>
      <c r="D178" s="31">
        <v>162</v>
      </c>
      <c r="E178" s="32">
        <f t="shared" si="13"/>
        <v>12104.085171303774</v>
      </c>
      <c r="F178" s="33">
        <f t="shared" si="14"/>
        <v>-56521.65688853492</v>
      </c>
      <c r="G178" s="34">
        <f t="shared" si="15"/>
        <v>68625.7420598387</v>
      </c>
      <c r="H178" s="35">
        <f t="shared" si="16"/>
        <v>-4307750.019297768</v>
      </c>
      <c r="I178" s="36">
        <f t="shared" si="17"/>
        <v>-8478.248533280237</v>
      </c>
      <c r="J178" s="9"/>
      <c r="K178" s="9"/>
      <c r="L178" s="4"/>
    </row>
    <row r="179" spans="1:12" s="17" customFormat="1" ht="12.75">
      <c r="A179" s="4"/>
      <c r="B179" s="9"/>
      <c r="C179" s="18">
        <f t="shared" si="12"/>
        <v>0</v>
      </c>
      <c r="D179" s="31">
        <v>163</v>
      </c>
      <c r="E179" s="32">
        <f t="shared" si="13"/>
        <v>12104.085171303774</v>
      </c>
      <c r="F179" s="33">
        <f t="shared" si="14"/>
        <v>-57436.666780378575</v>
      </c>
      <c r="G179" s="34">
        <f t="shared" si="15"/>
        <v>69540.75195168235</v>
      </c>
      <c r="H179" s="35">
        <f t="shared" si="16"/>
        <v>-4377290.771249451</v>
      </c>
      <c r="I179" s="36">
        <f t="shared" si="17"/>
        <v>-8615.500017056786</v>
      </c>
      <c r="J179" s="9"/>
      <c r="K179" s="9"/>
      <c r="L179" s="4"/>
    </row>
    <row r="180" spans="1:12" s="17" customFormat="1" ht="12.75">
      <c r="A180" s="4"/>
      <c r="B180" s="9"/>
      <c r="C180" s="18">
        <f t="shared" si="12"/>
        <v>0</v>
      </c>
      <c r="D180" s="31">
        <v>164</v>
      </c>
      <c r="E180" s="32">
        <f t="shared" si="13"/>
        <v>12104.085171303774</v>
      </c>
      <c r="F180" s="33">
        <f t="shared" si="14"/>
        <v>-58363.87680408298</v>
      </c>
      <c r="G180" s="34">
        <f t="shared" si="15"/>
        <v>70467.96197538676</v>
      </c>
      <c r="H180" s="35">
        <f t="shared" si="16"/>
        <v>-4447758.733224837</v>
      </c>
      <c r="I180" s="36">
        <f t="shared" si="17"/>
        <v>-8754.581520612446</v>
      </c>
      <c r="J180" s="9"/>
      <c r="K180" s="9"/>
      <c r="L180" s="4"/>
    </row>
    <row r="181" spans="1:12" s="17" customFormat="1" ht="12.75">
      <c r="A181" s="4"/>
      <c r="B181" s="9"/>
      <c r="C181" s="18">
        <f t="shared" si="12"/>
        <v>0</v>
      </c>
      <c r="D181" s="31">
        <v>165</v>
      </c>
      <c r="E181" s="32">
        <f t="shared" si="13"/>
        <v>12104.085171303774</v>
      </c>
      <c r="F181" s="33">
        <f t="shared" si="14"/>
        <v>-59303.449628072536</v>
      </c>
      <c r="G181" s="34">
        <f t="shared" si="15"/>
        <v>71407.53479937631</v>
      </c>
      <c r="H181" s="35">
        <f t="shared" si="16"/>
        <v>-4519166.268024214</v>
      </c>
      <c r="I181" s="36">
        <f t="shared" si="17"/>
        <v>-8895.51744421088</v>
      </c>
      <c r="J181" s="9"/>
      <c r="K181" s="9"/>
      <c r="L181" s="4"/>
    </row>
    <row r="182" spans="1:12" s="17" customFormat="1" ht="12.75">
      <c r="A182" s="4"/>
      <c r="B182" s="9"/>
      <c r="C182" s="18">
        <f t="shared" si="12"/>
        <v>0</v>
      </c>
      <c r="D182" s="31">
        <v>166</v>
      </c>
      <c r="E182" s="32">
        <f t="shared" si="13"/>
        <v>12104.085171303774</v>
      </c>
      <c r="F182" s="33">
        <f t="shared" si="14"/>
        <v>-60255.55008968397</v>
      </c>
      <c r="G182" s="34">
        <f t="shared" si="15"/>
        <v>72359.63526098775</v>
      </c>
      <c r="H182" s="35">
        <f t="shared" si="16"/>
        <v>-4591525.903285202</v>
      </c>
      <c r="I182" s="36">
        <f t="shared" si="17"/>
        <v>-9038.332513452595</v>
      </c>
      <c r="J182" s="9"/>
      <c r="K182" s="9"/>
      <c r="L182" s="4"/>
    </row>
    <row r="183" spans="1:12" s="17" customFormat="1" ht="12.75">
      <c r="A183" s="4"/>
      <c r="B183" s="9"/>
      <c r="C183" s="18">
        <f t="shared" si="12"/>
        <v>0</v>
      </c>
      <c r="D183" s="31">
        <v>167</v>
      </c>
      <c r="E183" s="32">
        <f t="shared" si="13"/>
        <v>12104.085171303774</v>
      </c>
      <c r="F183" s="33">
        <f t="shared" si="14"/>
        <v>-61220.345224085155</v>
      </c>
      <c r="G183" s="34">
        <f t="shared" si="15"/>
        <v>73324.43039538893</v>
      </c>
      <c r="H183" s="35">
        <f t="shared" si="16"/>
        <v>-4664850.333680591</v>
      </c>
      <c r="I183" s="36">
        <f t="shared" si="17"/>
        <v>-9183.051783612773</v>
      </c>
      <c r="J183" s="9"/>
      <c r="K183" s="9"/>
      <c r="L183" s="4"/>
    </row>
    <row r="184" spans="1:12" s="17" customFormat="1" ht="12.75">
      <c r="A184" s="4"/>
      <c r="B184" s="9"/>
      <c r="C184" s="18">
        <f t="shared" si="12"/>
        <v>0</v>
      </c>
      <c r="D184" s="31">
        <v>168</v>
      </c>
      <c r="E184" s="32">
        <f t="shared" si="13"/>
        <v>12104.085171303774</v>
      </c>
      <c r="F184" s="33">
        <f t="shared" si="14"/>
        <v>-62198.00429357953</v>
      </c>
      <c r="G184" s="34">
        <f t="shared" si="15"/>
        <v>74302.0894648833</v>
      </c>
      <c r="H184" s="35">
        <f t="shared" si="16"/>
        <v>-4739152.423145474</v>
      </c>
      <c r="I184" s="36">
        <f t="shared" si="17"/>
        <v>-9329.70064403693</v>
      </c>
      <c r="J184" s="9"/>
      <c r="K184" s="9"/>
      <c r="L184" s="4"/>
    </row>
    <row r="185" spans="1:12" s="17" customFormat="1" ht="12.75">
      <c r="A185" s="4"/>
      <c r="B185" s="9"/>
      <c r="C185" s="18">
        <f t="shared" si="12"/>
        <v>0</v>
      </c>
      <c r="D185" s="31">
        <v>169</v>
      </c>
      <c r="E185" s="32">
        <f t="shared" si="13"/>
        <v>12104.085171303774</v>
      </c>
      <c r="F185" s="33">
        <f t="shared" si="14"/>
        <v>-63188.698817301236</v>
      </c>
      <c r="G185" s="34">
        <f t="shared" si="15"/>
        <v>75292.783988605</v>
      </c>
      <c r="H185" s="35">
        <f t="shared" si="16"/>
        <v>-4814445.207134079</v>
      </c>
      <c r="I185" s="36">
        <f t="shared" si="17"/>
        <v>-9478.304822595184</v>
      </c>
      <c r="J185" s="9"/>
      <c r="K185" s="9"/>
      <c r="L185" s="4"/>
    </row>
    <row r="186" spans="1:12" s="17" customFormat="1" ht="12.75">
      <c r="A186" s="4"/>
      <c r="B186" s="9"/>
      <c r="C186" s="18">
        <f t="shared" si="12"/>
        <v>0</v>
      </c>
      <c r="D186" s="31">
        <v>170</v>
      </c>
      <c r="E186" s="32">
        <f t="shared" si="13"/>
        <v>12104.085171303774</v>
      </c>
      <c r="F186" s="33">
        <f t="shared" si="14"/>
        <v>-64192.602601306215</v>
      </c>
      <c r="G186" s="34">
        <f t="shared" si="15"/>
        <v>76296.68777260999</v>
      </c>
      <c r="H186" s="35">
        <f t="shared" si="16"/>
        <v>-4890741.894906689</v>
      </c>
      <c r="I186" s="36">
        <f t="shared" si="17"/>
        <v>-9628.890390195931</v>
      </c>
      <c r="J186" s="9"/>
      <c r="K186" s="9"/>
      <c r="L186" s="4"/>
    </row>
    <row r="187" spans="1:12" s="17" customFormat="1" ht="12.75">
      <c r="A187" s="4"/>
      <c r="B187" s="9"/>
      <c r="C187" s="18">
        <f t="shared" si="12"/>
        <v>0</v>
      </c>
      <c r="D187" s="31">
        <v>171</v>
      </c>
      <c r="E187" s="32">
        <f t="shared" si="13"/>
        <v>12104.085171303774</v>
      </c>
      <c r="F187" s="33">
        <f t="shared" si="14"/>
        <v>-65209.89176906446</v>
      </c>
      <c r="G187" s="34">
        <f t="shared" si="15"/>
        <v>77313.97694036823</v>
      </c>
      <c r="H187" s="35">
        <f t="shared" si="16"/>
        <v>-4968055.871847058</v>
      </c>
      <c r="I187" s="36">
        <f t="shared" si="17"/>
        <v>-9781.483765359668</v>
      </c>
      <c r="J187" s="9"/>
      <c r="K187" s="9"/>
      <c r="L187" s="4"/>
    </row>
    <row r="188" spans="1:12" s="17" customFormat="1" ht="12.75">
      <c r="A188" s="4"/>
      <c r="B188" s="9"/>
      <c r="C188" s="18">
        <f t="shared" si="12"/>
        <v>0</v>
      </c>
      <c r="D188" s="31">
        <v>172</v>
      </c>
      <c r="E188" s="32">
        <f t="shared" si="13"/>
        <v>12104.085171303774</v>
      </c>
      <c r="F188" s="33">
        <f t="shared" si="14"/>
        <v>-66240.7447923589</v>
      </c>
      <c r="G188" s="34">
        <f t="shared" si="15"/>
        <v>78344.82996366268</v>
      </c>
      <c r="H188" s="35">
        <f t="shared" si="16"/>
        <v>-5046400.70181072</v>
      </c>
      <c r="I188" s="36">
        <f t="shared" si="17"/>
        <v>-9936.111718853836</v>
      </c>
      <c r="J188" s="9"/>
      <c r="K188" s="9"/>
      <c r="L188" s="4"/>
    </row>
    <row r="189" spans="1:12" s="17" customFormat="1" ht="12.75">
      <c r="A189" s="4"/>
      <c r="B189" s="9"/>
      <c r="C189" s="18">
        <f t="shared" si="12"/>
        <v>0</v>
      </c>
      <c r="D189" s="31">
        <v>173</v>
      </c>
      <c r="E189" s="32">
        <f t="shared" si="13"/>
        <v>12104.085171303774</v>
      </c>
      <c r="F189" s="33">
        <f t="shared" si="14"/>
        <v>-67285.34252259624</v>
      </c>
      <c r="G189" s="34">
        <f t="shared" si="15"/>
        <v>79389.42769390001</v>
      </c>
      <c r="H189" s="35">
        <f t="shared" si="16"/>
        <v>-5125790.12950462</v>
      </c>
      <c r="I189" s="36">
        <f t="shared" si="17"/>
        <v>-10092.801378389437</v>
      </c>
      <c r="J189" s="9"/>
      <c r="K189" s="9"/>
      <c r="L189" s="4"/>
    </row>
    <row r="190" spans="1:12" s="17" customFormat="1" ht="12.75">
      <c r="A190" s="4"/>
      <c r="B190" s="9"/>
      <c r="C190" s="18">
        <f t="shared" si="12"/>
        <v>0</v>
      </c>
      <c r="D190" s="31">
        <v>174</v>
      </c>
      <c r="E190" s="32">
        <f t="shared" si="13"/>
        <v>12104.085171303774</v>
      </c>
      <c r="F190" s="33">
        <f t="shared" si="14"/>
        <v>-68343.86822253527</v>
      </c>
      <c r="G190" s="34">
        <f t="shared" si="15"/>
        <v>80447.95339383904</v>
      </c>
      <c r="H190" s="35">
        <f t="shared" si="16"/>
        <v>-5206238.082898459</v>
      </c>
      <c r="I190" s="36">
        <f t="shared" si="17"/>
        <v>-10251.58023338029</v>
      </c>
      <c r="J190" s="9"/>
      <c r="K190" s="9"/>
      <c r="L190" s="4"/>
    </row>
    <row r="191" spans="1:12" s="17" customFormat="1" ht="12.75">
      <c r="A191" s="4"/>
      <c r="B191" s="9"/>
      <c r="C191" s="18">
        <f t="shared" si="12"/>
        <v>0</v>
      </c>
      <c r="D191" s="31">
        <v>175</v>
      </c>
      <c r="E191" s="32">
        <f t="shared" si="13"/>
        <v>12104.085171303774</v>
      </c>
      <c r="F191" s="33">
        <f t="shared" si="14"/>
        <v>-69416.50759843818</v>
      </c>
      <c r="G191" s="34">
        <f t="shared" si="15"/>
        <v>81520.59276974195</v>
      </c>
      <c r="H191" s="35">
        <f t="shared" si="16"/>
        <v>-5287758.675668201</v>
      </c>
      <c r="I191" s="36">
        <f t="shared" si="17"/>
        <v>-10412.476139765728</v>
      </c>
      <c r="J191" s="9"/>
      <c r="K191" s="9"/>
      <c r="L191" s="4"/>
    </row>
    <row r="192" spans="1:12" s="17" customFormat="1" ht="12.75">
      <c r="A192" s="4"/>
      <c r="B192" s="9"/>
      <c r="C192" s="18">
        <f t="shared" si="12"/>
        <v>0</v>
      </c>
      <c r="D192" s="31">
        <v>176</v>
      </c>
      <c r="E192" s="32">
        <f t="shared" si="13"/>
        <v>12104.085171303774</v>
      </c>
      <c r="F192" s="33">
        <f t="shared" si="14"/>
        <v>-70503.44883265073</v>
      </c>
      <c r="G192" s="34">
        <f t="shared" si="15"/>
        <v>82607.5340039545</v>
      </c>
      <c r="H192" s="35">
        <f t="shared" si="16"/>
        <v>-5370366.209672156</v>
      </c>
      <c r="I192" s="36">
        <f t="shared" si="17"/>
        <v>-10575.517324897608</v>
      </c>
      <c r="J192" s="9"/>
      <c r="K192" s="9"/>
      <c r="L192" s="4"/>
    </row>
    <row r="193" spans="1:12" s="17" customFormat="1" ht="12.75">
      <c r="A193" s="4"/>
      <c r="B193" s="9"/>
      <c r="C193" s="18">
        <f t="shared" si="12"/>
        <v>0</v>
      </c>
      <c r="D193" s="31">
        <v>177</v>
      </c>
      <c r="E193" s="32">
        <f t="shared" si="13"/>
        <v>12104.085171303774</v>
      </c>
      <c r="F193" s="33">
        <f t="shared" si="14"/>
        <v>-71604.88261661654</v>
      </c>
      <c r="G193" s="34">
        <f t="shared" si="15"/>
        <v>83708.96778792031</v>
      </c>
      <c r="H193" s="35">
        <f t="shared" si="16"/>
        <v>-5454075.177460076</v>
      </c>
      <c r="I193" s="36">
        <f t="shared" si="17"/>
        <v>-10740.73239249248</v>
      </c>
      <c r="J193" s="9"/>
      <c r="K193" s="9"/>
      <c r="L193" s="4"/>
    </row>
    <row r="194" spans="1:12" s="17" customFormat="1" ht="12.75">
      <c r="A194" s="4"/>
      <c r="B194" s="9"/>
      <c r="C194" s="18">
        <f t="shared" si="12"/>
        <v>0</v>
      </c>
      <c r="D194" s="31">
        <v>178</v>
      </c>
      <c r="E194" s="32">
        <f t="shared" si="13"/>
        <v>12104.085171303774</v>
      </c>
      <c r="F194" s="33">
        <f t="shared" si="14"/>
        <v>-72721.00218433184</v>
      </c>
      <c r="G194" s="34">
        <f t="shared" si="15"/>
        <v>84825.08735563561</v>
      </c>
      <c r="H194" s="35">
        <f t="shared" si="16"/>
        <v>-5538900.264815712</v>
      </c>
      <c r="I194" s="36">
        <f t="shared" si="17"/>
        <v>-10908.150327649775</v>
      </c>
      <c r="J194" s="9"/>
      <c r="K194" s="9"/>
      <c r="L194" s="4"/>
    </row>
    <row r="195" spans="1:12" s="17" customFormat="1" ht="12.75">
      <c r="A195" s="4"/>
      <c r="B195" s="9"/>
      <c r="C195" s="18">
        <f t="shared" si="12"/>
        <v>0</v>
      </c>
      <c r="D195" s="31">
        <v>179</v>
      </c>
      <c r="E195" s="32">
        <f t="shared" si="13"/>
        <v>12104.085171303774</v>
      </c>
      <c r="F195" s="33">
        <f t="shared" si="14"/>
        <v>-73852.00334624616</v>
      </c>
      <c r="G195" s="34">
        <f t="shared" si="15"/>
        <v>85956.08851754993</v>
      </c>
      <c r="H195" s="35">
        <f t="shared" si="16"/>
        <v>-5624856.353333263</v>
      </c>
      <c r="I195" s="36">
        <f t="shared" si="17"/>
        <v>-11077.800501936923</v>
      </c>
      <c r="J195" s="9"/>
      <c r="K195" s="9"/>
      <c r="L195" s="4"/>
    </row>
    <row r="196" spans="1:12" s="17" customFormat="1" ht="12.75">
      <c r="A196" s="4"/>
      <c r="B196" s="9"/>
      <c r="C196" s="18">
        <f t="shared" si="12"/>
        <v>0</v>
      </c>
      <c r="D196" s="31">
        <v>180</v>
      </c>
      <c r="E196" s="32">
        <f t="shared" si="13"/>
        <v>12104.085171303774</v>
      </c>
      <c r="F196" s="33">
        <f t="shared" si="14"/>
        <v>-74998.08452361496</v>
      </c>
      <c r="G196" s="34">
        <f t="shared" si="15"/>
        <v>87102.16969491873</v>
      </c>
      <c r="H196" s="35">
        <f t="shared" si="16"/>
        <v>-5711958.523028182</v>
      </c>
      <c r="I196" s="36">
        <f t="shared" si="17"/>
        <v>-11249.712678542244</v>
      </c>
      <c r="J196" s="9"/>
      <c r="K196" s="9"/>
      <c r="L196" s="4"/>
    </row>
    <row r="197" spans="1:12" s="17" customFormat="1" ht="12.75">
      <c r="A197" s="4"/>
      <c r="B197" s="9"/>
      <c r="C197" s="18">
        <f t="shared" si="12"/>
        <v>0</v>
      </c>
      <c r="D197" s="31">
        <v>181</v>
      </c>
      <c r="E197" s="32">
        <f t="shared" si="13"/>
        <v>12104.085171303774</v>
      </c>
      <c r="F197" s="33">
        <f t="shared" si="14"/>
        <v>-76159.44678331047</v>
      </c>
      <c r="G197" s="34">
        <f t="shared" si="15"/>
        <v>88263.53195461424</v>
      </c>
      <c r="H197" s="35">
        <f t="shared" si="16"/>
        <v>-5800222.054982796</v>
      </c>
      <c r="I197" s="36">
        <f t="shared" si="17"/>
        <v>-11423.917017496571</v>
      </c>
      <c r="J197" s="9"/>
      <c r="K197" s="9"/>
      <c r="L197" s="4"/>
    </row>
    <row r="198" spans="1:12" s="17" customFormat="1" ht="12.75">
      <c r="A198" s="4"/>
      <c r="B198" s="9"/>
      <c r="C198" s="18">
        <f t="shared" si="12"/>
        <v>0</v>
      </c>
      <c r="D198" s="31">
        <v>182</v>
      </c>
      <c r="E198" s="32">
        <f t="shared" si="13"/>
        <v>12104.085171303774</v>
      </c>
      <c r="F198" s="33">
        <f t="shared" si="14"/>
        <v>-77336.29387309655</v>
      </c>
      <c r="G198" s="34">
        <f t="shared" si="15"/>
        <v>89440.37904440032</v>
      </c>
      <c r="H198" s="35">
        <f t="shared" si="16"/>
        <v>-5889662.434027197</v>
      </c>
      <c r="I198" s="36">
        <f t="shared" si="17"/>
        <v>-11600.444080964482</v>
      </c>
      <c r="J198" s="9"/>
      <c r="K198" s="9"/>
      <c r="L198" s="4"/>
    </row>
    <row r="199" spans="1:12" s="17" customFormat="1" ht="12.75">
      <c r="A199" s="4"/>
      <c r="B199" s="9"/>
      <c r="C199" s="18">
        <f t="shared" si="12"/>
        <v>0</v>
      </c>
      <c r="D199" s="31">
        <v>183</v>
      </c>
      <c r="E199" s="32">
        <f t="shared" si="13"/>
        <v>12104.085171303774</v>
      </c>
      <c r="F199" s="33">
        <f t="shared" si="14"/>
        <v>-78528.83225737387</v>
      </c>
      <c r="G199" s="34">
        <f t="shared" si="15"/>
        <v>90632.91742867764</v>
      </c>
      <c r="H199" s="35">
        <f t="shared" si="16"/>
        <v>-5980295.351455875</v>
      </c>
      <c r="I199" s="36">
        <f t="shared" si="17"/>
        <v>-11779.32483860608</v>
      </c>
      <c r="J199" s="9"/>
      <c r="K199" s="9"/>
      <c r="L199" s="4"/>
    </row>
    <row r="200" spans="1:12" s="17" customFormat="1" ht="12.75">
      <c r="A200" s="4"/>
      <c r="B200" s="9"/>
      <c r="C200" s="18">
        <f t="shared" si="12"/>
        <v>0</v>
      </c>
      <c r="D200" s="31">
        <v>184</v>
      </c>
      <c r="E200" s="32">
        <f t="shared" si="13"/>
        <v>12104.085171303774</v>
      </c>
      <c r="F200" s="33">
        <f t="shared" si="14"/>
        <v>-79737.27115340182</v>
      </c>
      <c r="G200" s="34">
        <f t="shared" si="15"/>
        <v>91841.35632470559</v>
      </c>
      <c r="H200" s="35">
        <f t="shared" si="16"/>
        <v>-6072136.70778058</v>
      </c>
      <c r="I200" s="36">
        <f t="shared" si="17"/>
        <v>-11960.590673010272</v>
      </c>
      <c r="J200" s="9"/>
      <c r="K200" s="9"/>
      <c r="L200" s="4"/>
    </row>
    <row r="201" spans="1:12" s="17" customFormat="1" ht="12.75">
      <c r="A201" s="4"/>
      <c r="B201" s="9"/>
      <c r="C201" s="18">
        <f t="shared" si="12"/>
        <v>0</v>
      </c>
      <c r="D201" s="31">
        <v>185</v>
      </c>
      <c r="E201" s="32">
        <f t="shared" si="13"/>
        <v>12104.085171303774</v>
      </c>
      <c r="F201" s="33">
        <f t="shared" si="14"/>
        <v>-80961.82256800318</v>
      </c>
      <c r="G201" s="34">
        <f t="shared" si="15"/>
        <v>93065.90773930695</v>
      </c>
      <c r="H201" s="35">
        <f t="shared" si="16"/>
        <v>-6165202.615519887</v>
      </c>
      <c r="I201" s="36">
        <f t="shared" si="17"/>
        <v>-12144.273385200477</v>
      </c>
      <c r="J201" s="9"/>
      <c r="K201" s="9"/>
      <c r="L201" s="4"/>
    </row>
    <row r="202" spans="1:12" s="17" customFormat="1" ht="12.75">
      <c r="A202" s="4"/>
      <c r="B202" s="9"/>
      <c r="C202" s="18">
        <f t="shared" si="12"/>
        <v>0</v>
      </c>
      <c r="D202" s="31">
        <v>186</v>
      </c>
      <c r="E202" s="32">
        <f t="shared" si="13"/>
        <v>12104.085171303774</v>
      </c>
      <c r="F202" s="33">
        <f t="shared" si="14"/>
        <v>-82202.7013347584</v>
      </c>
      <c r="G202" s="34">
        <f t="shared" si="15"/>
        <v>94306.78650606217</v>
      </c>
      <c r="H202" s="35">
        <f t="shared" si="16"/>
        <v>-6259509.402025949</v>
      </c>
      <c r="I202" s="36">
        <f t="shared" si="17"/>
        <v>-12330.40520021376</v>
      </c>
      <c r="J202" s="9"/>
      <c r="K202" s="9"/>
      <c r="L202" s="4"/>
    </row>
    <row r="203" spans="1:12" s="17" customFormat="1" ht="12.75">
      <c r="A203" s="4"/>
      <c r="B203" s="9"/>
      <c r="C203" s="18">
        <f t="shared" si="12"/>
        <v>0</v>
      </c>
      <c r="D203" s="31">
        <v>187</v>
      </c>
      <c r="E203" s="32">
        <f t="shared" si="13"/>
        <v>12104.085171303774</v>
      </c>
      <c r="F203" s="33">
        <f t="shared" si="14"/>
        <v>-83460.12515169567</v>
      </c>
      <c r="G203" s="34">
        <f t="shared" si="15"/>
        <v>95564.21032299944</v>
      </c>
      <c r="H203" s="35">
        <f t="shared" si="16"/>
        <v>-6355073.612348949</v>
      </c>
      <c r="I203" s="36">
        <f t="shared" si="17"/>
        <v>-12519.01877275435</v>
      </c>
      <c r="J203" s="9"/>
      <c r="K203" s="9"/>
      <c r="L203" s="4"/>
    </row>
    <row r="204" spans="1:12" s="17" customFormat="1" ht="12.75">
      <c r="A204" s="4"/>
      <c r="B204" s="9"/>
      <c r="C204" s="18">
        <f t="shared" si="12"/>
        <v>0</v>
      </c>
      <c r="D204" s="31">
        <v>188</v>
      </c>
      <c r="E204" s="32">
        <f t="shared" si="13"/>
        <v>12104.085171303774</v>
      </c>
      <c r="F204" s="33">
        <f t="shared" si="14"/>
        <v>-84734.31461948353</v>
      </c>
      <c r="G204" s="34">
        <f t="shared" si="15"/>
        <v>96838.3997907873</v>
      </c>
      <c r="H204" s="35">
        <f t="shared" si="16"/>
        <v>-6451912.012139736</v>
      </c>
      <c r="I204" s="36">
        <f t="shared" si="17"/>
        <v>-12710.147192922528</v>
      </c>
      <c r="J204" s="9"/>
      <c r="K204" s="9"/>
      <c r="L204" s="4"/>
    </row>
    <row r="205" spans="1:12" s="17" customFormat="1" ht="12.75">
      <c r="A205" s="4"/>
      <c r="B205" s="9"/>
      <c r="C205" s="18">
        <f t="shared" si="12"/>
        <v>0</v>
      </c>
      <c r="D205" s="31">
        <v>189</v>
      </c>
      <c r="E205" s="32">
        <f t="shared" si="13"/>
        <v>12104.085171303774</v>
      </c>
      <c r="F205" s="33">
        <f t="shared" si="14"/>
        <v>-86025.49328013274</v>
      </c>
      <c r="G205" s="34">
        <f t="shared" si="15"/>
        <v>98129.57845143651</v>
      </c>
      <c r="H205" s="35">
        <f t="shared" si="16"/>
        <v>-6550041.590591173</v>
      </c>
      <c r="I205" s="36">
        <f t="shared" si="17"/>
        <v>-12903.82399201991</v>
      </c>
      <c r="J205" s="9"/>
      <c r="K205" s="9"/>
      <c r="L205" s="4"/>
    </row>
    <row r="206" spans="1:12" s="17" customFormat="1" ht="12.75">
      <c r="A206" s="4"/>
      <c r="B206" s="9"/>
      <c r="C206" s="18">
        <f t="shared" si="12"/>
        <v>0</v>
      </c>
      <c r="D206" s="31">
        <v>190</v>
      </c>
      <c r="E206" s="32">
        <f t="shared" si="13"/>
        <v>12104.085171303774</v>
      </c>
      <c r="F206" s="33">
        <f t="shared" si="14"/>
        <v>-87333.88765621425</v>
      </c>
      <c r="G206" s="34">
        <f t="shared" si="15"/>
        <v>99437.97282751802</v>
      </c>
      <c r="H206" s="35">
        <f t="shared" si="16"/>
        <v>-6649479.563418691</v>
      </c>
      <c r="I206" s="36">
        <f t="shared" si="17"/>
        <v>-13100.083148432137</v>
      </c>
      <c r="J206" s="9"/>
      <c r="K206" s="9"/>
      <c r="L206" s="4"/>
    </row>
    <row r="207" spans="1:12" s="17" customFormat="1" ht="12.75">
      <c r="A207" s="4"/>
      <c r="B207" s="9"/>
      <c r="C207" s="18">
        <f t="shared" si="12"/>
        <v>0</v>
      </c>
      <c r="D207" s="31">
        <v>191</v>
      </c>
      <c r="E207" s="32">
        <f t="shared" si="13"/>
        <v>12104.085171303774</v>
      </c>
      <c r="F207" s="33">
        <f t="shared" si="14"/>
        <v>-88659.7272905999</v>
      </c>
      <c r="G207" s="34">
        <f t="shared" si="15"/>
        <v>100763.81246190367</v>
      </c>
      <c r="H207" s="35">
        <f t="shared" si="16"/>
        <v>-6750243.375880594</v>
      </c>
      <c r="I207" s="36">
        <f t="shared" si="17"/>
        <v>-13298.959093589985</v>
      </c>
      <c r="J207" s="9"/>
      <c r="K207" s="9"/>
      <c r="L207" s="4"/>
    </row>
    <row r="208" spans="1:12" s="17" customFormat="1" ht="12.75">
      <c r="A208" s="4"/>
      <c r="B208" s="9"/>
      <c r="C208" s="18">
        <f t="shared" si="12"/>
        <v>0</v>
      </c>
      <c r="D208" s="31">
        <v>192</v>
      </c>
      <c r="E208" s="32">
        <f t="shared" si="13"/>
        <v>12104.085171303774</v>
      </c>
      <c r="F208" s="33">
        <f t="shared" si="14"/>
        <v>-90003.24478673315</v>
      </c>
      <c r="G208" s="34">
        <f t="shared" si="15"/>
        <v>102107.32995803692</v>
      </c>
      <c r="H208" s="35">
        <f t="shared" si="16"/>
        <v>-6852350.705838631</v>
      </c>
      <c r="I208" s="36">
        <f t="shared" si="17"/>
        <v>-13500.486718009972</v>
      </c>
      <c r="J208" s="9"/>
      <c r="K208" s="9"/>
      <c r="L208" s="4"/>
    </row>
    <row r="209" spans="1:12" s="17" customFormat="1" ht="12.75">
      <c r="A209" s="4"/>
      <c r="B209" s="9"/>
      <c r="C209" s="18">
        <f t="shared" si="12"/>
        <v>0</v>
      </c>
      <c r="D209" s="31">
        <v>193</v>
      </c>
      <c r="E209" s="32">
        <f t="shared" si="13"/>
        <v>12104.085171303774</v>
      </c>
      <c r="F209" s="33">
        <f t="shared" si="14"/>
        <v>-91364.67584943672</v>
      </c>
      <c r="G209" s="34">
        <f t="shared" si="15"/>
        <v>103468.7610207405</v>
      </c>
      <c r="H209" s="35">
        <f t="shared" si="16"/>
        <v>-6955819.466859371</v>
      </c>
      <c r="I209" s="36">
        <f t="shared" si="17"/>
        <v>-13704.701377415508</v>
      </c>
      <c r="J209" s="9"/>
      <c r="K209" s="9"/>
      <c r="L209" s="4"/>
    </row>
    <row r="210" spans="1:12" s="17" customFormat="1" ht="12.75">
      <c r="A210" s="4"/>
      <c r="B210" s="9"/>
      <c r="C210" s="18">
        <f aca="true" t="shared" si="18" ref="C210:C273">+IF(D210&lt;=$B$12,1,0)</f>
        <v>0</v>
      </c>
      <c r="D210" s="31">
        <v>194</v>
      </c>
      <c r="E210" s="32">
        <f aca="true" t="shared" si="19" ref="E210:E273">+$B$10/((1-((1+$B$11)^-$B$12))/$B$11)</f>
        <v>12104.085171303774</v>
      </c>
      <c r="F210" s="33">
        <f aca="true" t="shared" si="20" ref="F210:F273">+H209*$B$11</f>
        <v>-92744.2593262643</v>
      </c>
      <c r="G210" s="34">
        <f aca="true" t="shared" si="21" ref="G210:G273">+E210-F210</f>
        <v>104848.34449756808</v>
      </c>
      <c r="H210" s="35">
        <f aca="true" t="shared" si="22" ref="H210:H273">+H209-G210</f>
        <v>-7060667.811356939</v>
      </c>
      <c r="I210" s="36">
        <f aca="true" t="shared" si="23" ref="I210:I273">+F210*$I$16</f>
        <v>-13911.638898939646</v>
      </c>
      <c r="J210" s="9"/>
      <c r="K210" s="9"/>
      <c r="L210" s="4"/>
    </row>
    <row r="211" spans="1:12" s="17" customFormat="1" ht="12.75">
      <c r="A211" s="4"/>
      <c r="B211" s="9"/>
      <c r="C211" s="18">
        <f t="shared" si="18"/>
        <v>0</v>
      </c>
      <c r="D211" s="31">
        <v>195</v>
      </c>
      <c r="E211" s="32">
        <f t="shared" si="19"/>
        <v>12104.085171303774</v>
      </c>
      <c r="F211" s="33">
        <f t="shared" si="20"/>
        <v>-94142.2372494036</v>
      </c>
      <c r="G211" s="34">
        <f t="shared" si="21"/>
        <v>106246.32242070737</v>
      </c>
      <c r="H211" s="35">
        <f t="shared" si="22"/>
        <v>-7166914.133777646</v>
      </c>
      <c r="I211" s="36">
        <f t="shared" si="23"/>
        <v>-14121.335587410538</v>
      </c>
      <c r="J211" s="9"/>
      <c r="K211" s="9"/>
      <c r="L211" s="4"/>
    </row>
    <row r="212" spans="1:12" s="17" customFormat="1" ht="12.75">
      <c r="A212" s="4"/>
      <c r="B212" s="9"/>
      <c r="C212" s="18">
        <f t="shared" si="18"/>
        <v>0</v>
      </c>
      <c r="D212" s="31">
        <v>196</v>
      </c>
      <c r="E212" s="32">
        <f t="shared" si="19"/>
        <v>12104.085171303774</v>
      </c>
      <c r="F212" s="33">
        <f t="shared" si="20"/>
        <v>-95558.85487813814</v>
      </c>
      <c r="G212" s="34">
        <f t="shared" si="21"/>
        <v>107662.94004944191</v>
      </c>
      <c r="H212" s="35">
        <f t="shared" si="22"/>
        <v>-7274577.073827088</v>
      </c>
      <c r="I212" s="36">
        <f t="shared" si="23"/>
        <v>-14333.828231720721</v>
      </c>
      <c r="J212" s="9"/>
      <c r="K212" s="9"/>
      <c r="L212" s="4"/>
    </row>
    <row r="213" spans="1:12" s="17" customFormat="1" ht="12.75">
      <c r="A213" s="4"/>
      <c r="B213" s="9"/>
      <c r="C213" s="18">
        <f t="shared" si="18"/>
        <v>0</v>
      </c>
      <c r="D213" s="31">
        <v>197</v>
      </c>
      <c r="E213" s="32">
        <f t="shared" si="19"/>
        <v>12104.085171303774</v>
      </c>
      <c r="F213" s="33">
        <f t="shared" si="20"/>
        <v>-96994.36074187527</v>
      </c>
      <c r="G213" s="34">
        <f t="shared" si="21"/>
        <v>109098.44591317904</v>
      </c>
      <c r="H213" s="35">
        <f t="shared" si="22"/>
        <v>-7383675.519740267</v>
      </c>
      <c r="I213" s="36">
        <f t="shared" si="23"/>
        <v>-14549.15411128129</v>
      </c>
      <c r="J213" s="9"/>
      <c r="K213" s="9"/>
      <c r="L213" s="4"/>
    </row>
    <row r="214" spans="1:12" s="17" customFormat="1" ht="12.75">
      <c r="A214" s="4"/>
      <c r="B214" s="9"/>
      <c r="C214" s="18">
        <f t="shared" si="18"/>
        <v>0</v>
      </c>
      <c r="D214" s="31">
        <v>198</v>
      </c>
      <c r="E214" s="32">
        <f t="shared" si="19"/>
        <v>12104.085171303774</v>
      </c>
      <c r="F214" s="33">
        <f t="shared" si="20"/>
        <v>-98449.0066837477</v>
      </c>
      <c r="G214" s="34">
        <f t="shared" si="21"/>
        <v>110553.09185505148</v>
      </c>
      <c r="H214" s="35">
        <f t="shared" si="22"/>
        <v>-7494228.611595319</v>
      </c>
      <c r="I214" s="36">
        <f t="shared" si="23"/>
        <v>-14767.351002562154</v>
      </c>
      <c r="J214" s="9"/>
      <c r="K214" s="9"/>
      <c r="L214" s="4"/>
    </row>
    <row r="215" spans="1:12" s="17" customFormat="1" ht="12.75">
      <c r="A215" s="4"/>
      <c r="B215" s="9"/>
      <c r="C215" s="18">
        <f t="shared" si="18"/>
        <v>0</v>
      </c>
      <c r="D215" s="31">
        <v>199</v>
      </c>
      <c r="E215" s="32">
        <f t="shared" si="19"/>
        <v>12104.085171303774</v>
      </c>
      <c r="F215" s="33">
        <f t="shared" si="20"/>
        <v>-99923.04790479662</v>
      </c>
      <c r="G215" s="34">
        <f t="shared" si="21"/>
        <v>112027.13307610039</v>
      </c>
      <c r="H215" s="35">
        <f t="shared" si="22"/>
        <v>-7606255.744671419</v>
      </c>
      <c r="I215" s="36">
        <f t="shared" si="23"/>
        <v>-14988.457185719493</v>
      </c>
      <c r="J215" s="9"/>
      <c r="K215" s="9"/>
      <c r="L215" s="4"/>
    </row>
    <row r="216" spans="1:12" s="17" customFormat="1" ht="12.75">
      <c r="A216" s="4"/>
      <c r="B216" s="9"/>
      <c r="C216" s="18">
        <f t="shared" si="18"/>
        <v>0</v>
      </c>
      <c r="D216" s="31">
        <v>200</v>
      </c>
      <c r="E216" s="32">
        <f t="shared" si="19"/>
        <v>12104.085171303774</v>
      </c>
      <c r="F216" s="33">
        <f t="shared" si="20"/>
        <v>-101416.74300874372</v>
      </c>
      <c r="G216" s="34">
        <f t="shared" si="21"/>
        <v>113520.8281800475</v>
      </c>
      <c r="H216" s="35">
        <f t="shared" si="22"/>
        <v>-7719776.572851467</v>
      </c>
      <c r="I216" s="36">
        <f t="shared" si="23"/>
        <v>-15212.511451311559</v>
      </c>
      <c r="J216" s="9"/>
      <c r="K216" s="9"/>
      <c r="L216" s="4"/>
    </row>
    <row r="217" spans="1:12" s="17" customFormat="1" ht="12.75">
      <c r="A217" s="4"/>
      <c r="B217" s="9"/>
      <c r="C217" s="18">
        <f t="shared" si="18"/>
        <v>0</v>
      </c>
      <c r="D217" s="31">
        <v>201</v>
      </c>
      <c r="E217" s="32">
        <f t="shared" si="19"/>
        <v>12104.085171303774</v>
      </c>
      <c r="F217" s="33">
        <f t="shared" si="20"/>
        <v>-102930.35404736034</v>
      </c>
      <c r="G217" s="34">
        <f t="shared" si="21"/>
        <v>115034.4392186641</v>
      </c>
      <c r="H217" s="35">
        <f t="shared" si="22"/>
        <v>-7834811.0120701315</v>
      </c>
      <c r="I217" s="36">
        <f t="shared" si="23"/>
        <v>-15439.55310710405</v>
      </c>
      <c r="J217" s="9"/>
      <c r="K217" s="9"/>
      <c r="L217" s="4"/>
    </row>
    <row r="218" spans="1:12" s="17" customFormat="1" ht="12.75">
      <c r="A218" s="4"/>
      <c r="B218" s="9"/>
      <c r="C218" s="18">
        <f t="shared" si="18"/>
        <v>0</v>
      </c>
      <c r="D218" s="31">
        <v>202</v>
      </c>
      <c r="E218" s="32">
        <f t="shared" si="19"/>
        <v>12104.085171303774</v>
      </c>
      <c r="F218" s="33">
        <f t="shared" si="20"/>
        <v>-104464.14656644138</v>
      </c>
      <c r="G218" s="34">
        <f t="shared" si="21"/>
        <v>116568.23173774515</v>
      </c>
      <c r="H218" s="35">
        <f t="shared" si="22"/>
        <v>-7951379.2438078765</v>
      </c>
      <c r="I218" s="36">
        <f t="shared" si="23"/>
        <v>-15669.621984966207</v>
      </c>
      <c r="J218" s="9"/>
      <c r="K218" s="9"/>
      <c r="L218" s="4"/>
    </row>
    <row r="219" spans="1:12" s="17" customFormat="1" ht="12.75">
      <c r="A219" s="4"/>
      <c r="B219" s="9"/>
      <c r="C219" s="18">
        <f t="shared" si="18"/>
        <v>0</v>
      </c>
      <c r="D219" s="31">
        <v>203</v>
      </c>
      <c r="E219" s="32">
        <f t="shared" si="19"/>
        <v>12104.085171303774</v>
      </c>
      <c r="F219" s="33">
        <f t="shared" si="20"/>
        <v>-106018.38965239238</v>
      </c>
      <c r="G219" s="34">
        <f t="shared" si="21"/>
        <v>118122.47482369615</v>
      </c>
      <c r="H219" s="35">
        <f t="shared" si="22"/>
        <v>-8069501.718631573</v>
      </c>
      <c r="I219" s="36">
        <f t="shared" si="23"/>
        <v>-15902.758447858856</v>
      </c>
      <c r="J219" s="9"/>
      <c r="K219" s="9"/>
      <c r="L219" s="4"/>
    </row>
    <row r="220" spans="1:12" s="17" customFormat="1" ht="12.75">
      <c r="A220" s="4"/>
      <c r="B220" s="9"/>
      <c r="C220" s="18">
        <f t="shared" si="18"/>
        <v>0</v>
      </c>
      <c r="D220" s="31">
        <v>204</v>
      </c>
      <c r="E220" s="32">
        <f t="shared" si="19"/>
        <v>12104.085171303774</v>
      </c>
      <c r="F220" s="33">
        <f t="shared" si="20"/>
        <v>-107593.35597943758</v>
      </c>
      <c r="G220" s="34">
        <f t="shared" si="21"/>
        <v>119697.44115074135</v>
      </c>
      <c r="H220" s="35">
        <f t="shared" si="22"/>
        <v>-8189199.159782315</v>
      </c>
      <c r="I220" s="36">
        <f t="shared" si="23"/>
        <v>-16139.003396915636</v>
      </c>
      <c r="J220" s="9"/>
      <c r="K220" s="9"/>
      <c r="L220" s="4"/>
    </row>
    <row r="221" spans="1:12" s="17" customFormat="1" ht="12.75">
      <c r="A221" s="4"/>
      <c r="B221" s="9"/>
      <c r="C221" s="18">
        <f t="shared" si="18"/>
        <v>0</v>
      </c>
      <c r="D221" s="31">
        <v>205</v>
      </c>
      <c r="E221" s="32">
        <f t="shared" si="19"/>
        <v>12104.085171303774</v>
      </c>
      <c r="F221" s="33">
        <f t="shared" si="20"/>
        <v>-109189.32185745756</v>
      </c>
      <c r="G221" s="34">
        <f t="shared" si="21"/>
        <v>121293.40702876133</v>
      </c>
      <c r="H221" s="35">
        <f t="shared" si="22"/>
        <v>-8310492.566811076</v>
      </c>
      <c r="I221" s="36">
        <f t="shared" si="23"/>
        <v>-16378.398278618633</v>
      </c>
      <c r="J221" s="9"/>
      <c r="K221" s="9"/>
      <c r="L221" s="4"/>
    </row>
    <row r="222" spans="1:12" s="17" customFormat="1" ht="12.75">
      <c r="A222" s="4"/>
      <c r="B222" s="9"/>
      <c r="C222" s="18">
        <f t="shared" si="18"/>
        <v>0</v>
      </c>
      <c r="D222" s="31">
        <v>206</v>
      </c>
      <c r="E222" s="32">
        <f t="shared" si="19"/>
        <v>12104.085171303774</v>
      </c>
      <c r="F222" s="33">
        <f t="shared" si="20"/>
        <v>-110806.5672804646</v>
      </c>
      <c r="G222" s="34">
        <f t="shared" si="21"/>
        <v>122910.65245176837</v>
      </c>
      <c r="H222" s="35">
        <f t="shared" si="22"/>
        <v>-8433403.219262844</v>
      </c>
      <c r="I222" s="36">
        <f t="shared" si="23"/>
        <v>-16620.985092069688</v>
      </c>
      <c r="J222" s="9"/>
      <c r="K222" s="9"/>
      <c r="L222" s="4"/>
    </row>
    <row r="223" spans="1:12" s="17" customFormat="1" ht="12.75">
      <c r="A223" s="4"/>
      <c r="B223" s="9"/>
      <c r="C223" s="18">
        <f t="shared" si="18"/>
        <v>0</v>
      </c>
      <c r="D223" s="31">
        <v>207</v>
      </c>
      <c r="E223" s="32">
        <f t="shared" si="19"/>
        <v>12104.085171303774</v>
      </c>
      <c r="F223" s="33">
        <f t="shared" si="20"/>
        <v>-112445.37597572448</v>
      </c>
      <c r="G223" s="34">
        <f t="shared" si="21"/>
        <v>124549.46114702825</v>
      </c>
      <c r="H223" s="35">
        <f t="shared" si="22"/>
        <v>-8557952.680409873</v>
      </c>
      <c r="I223" s="36">
        <f t="shared" si="23"/>
        <v>-16866.806396358672</v>
      </c>
      <c r="J223" s="9"/>
      <c r="K223" s="9"/>
      <c r="L223" s="4"/>
    </row>
    <row r="224" spans="1:12" s="17" customFormat="1" ht="12.75">
      <c r="A224" s="4"/>
      <c r="B224" s="9"/>
      <c r="C224" s="18">
        <f t="shared" si="18"/>
        <v>0</v>
      </c>
      <c r="D224" s="31">
        <v>208</v>
      </c>
      <c r="E224" s="32">
        <f t="shared" si="19"/>
        <v>12104.085171303774</v>
      </c>
      <c r="F224" s="33">
        <f t="shared" si="20"/>
        <v>-114106.03545353322</v>
      </c>
      <c r="G224" s="34">
        <f t="shared" si="21"/>
        <v>126210.12062483699</v>
      </c>
      <c r="H224" s="35">
        <f t="shared" si="22"/>
        <v>-8684162.80103471</v>
      </c>
      <c r="I224" s="36">
        <f t="shared" si="23"/>
        <v>-17115.90531802998</v>
      </c>
      <c r="J224" s="9"/>
      <c r="K224" s="9"/>
      <c r="L224" s="4"/>
    </row>
    <row r="225" spans="1:12" s="17" customFormat="1" ht="12.75">
      <c r="A225" s="4"/>
      <c r="B225" s="9"/>
      <c r="C225" s="18">
        <f t="shared" si="18"/>
        <v>0</v>
      </c>
      <c r="D225" s="31">
        <v>209</v>
      </c>
      <c r="E225" s="32">
        <f t="shared" si="19"/>
        <v>12104.085171303774</v>
      </c>
      <c r="F225" s="33">
        <f t="shared" si="20"/>
        <v>-115788.83705765737</v>
      </c>
      <c r="G225" s="34">
        <f t="shared" si="21"/>
        <v>127892.92222896114</v>
      </c>
      <c r="H225" s="35">
        <f t="shared" si="22"/>
        <v>-8812055.72326367</v>
      </c>
      <c r="I225" s="36">
        <f t="shared" si="23"/>
        <v>-17368.325558648605</v>
      </c>
      <c r="J225" s="9"/>
      <c r="K225" s="9"/>
      <c r="L225" s="4"/>
    </row>
    <row r="226" spans="1:12" s="17" customFormat="1" ht="12.75">
      <c r="A226" s="4"/>
      <c r="B226" s="9"/>
      <c r="C226" s="18">
        <f t="shared" si="18"/>
        <v>0</v>
      </c>
      <c r="D226" s="31">
        <v>210</v>
      </c>
      <c r="E226" s="32">
        <f t="shared" si="19"/>
        <v>12104.085171303774</v>
      </c>
      <c r="F226" s="33">
        <f t="shared" si="20"/>
        <v>-117494.07601644707</v>
      </c>
      <c r="G226" s="34">
        <f t="shared" si="21"/>
        <v>129598.16118775084</v>
      </c>
      <c r="H226" s="35">
        <f t="shared" si="22"/>
        <v>-8941653.884451421</v>
      </c>
      <c r="I226" s="36">
        <f t="shared" si="23"/>
        <v>-17624.11140246706</v>
      </c>
      <c r="J226" s="9"/>
      <c r="K226" s="9"/>
      <c r="L226" s="4"/>
    </row>
    <row r="227" spans="1:12" s="17" customFormat="1" ht="12.75">
      <c r="A227" s="4"/>
      <c r="B227" s="9"/>
      <c r="C227" s="18">
        <f t="shared" si="18"/>
        <v>0</v>
      </c>
      <c r="D227" s="31">
        <v>211</v>
      </c>
      <c r="E227" s="32">
        <f t="shared" si="19"/>
        <v>12104.085171303774</v>
      </c>
      <c r="F227" s="33">
        <f t="shared" si="20"/>
        <v>-119222.05149463048</v>
      </c>
      <c r="G227" s="34">
        <f t="shared" si="21"/>
        <v>131326.13666593426</v>
      </c>
      <c r="H227" s="35">
        <f t="shared" si="22"/>
        <v>-9072980.021117356</v>
      </c>
      <c r="I227" s="36">
        <f t="shared" si="23"/>
        <v>-17883.307724194572</v>
      </c>
      <c r="J227" s="9"/>
      <c r="K227" s="9"/>
      <c r="L227" s="4"/>
    </row>
    <row r="228" spans="1:12" s="17" customFormat="1" ht="12.75">
      <c r="A228" s="4"/>
      <c r="B228" s="9"/>
      <c r="C228" s="18">
        <f t="shared" si="18"/>
        <v>0</v>
      </c>
      <c r="D228" s="31">
        <v>212</v>
      </c>
      <c r="E228" s="32">
        <f t="shared" si="19"/>
        <v>12104.085171303774</v>
      </c>
      <c r="F228" s="33">
        <f t="shared" si="20"/>
        <v>-120973.06664579874</v>
      </c>
      <c r="G228" s="34">
        <f t="shared" si="21"/>
        <v>133077.1518171025</v>
      </c>
      <c r="H228" s="35">
        <f t="shared" si="22"/>
        <v>-9206057.172934458</v>
      </c>
      <c r="I228" s="36">
        <f t="shared" si="23"/>
        <v>-18145.95999686981</v>
      </c>
      <c r="J228" s="9"/>
      <c r="K228" s="9"/>
      <c r="L228" s="4"/>
    </row>
    <row r="229" spans="1:12" s="17" customFormat="1" ht="12.75">
      <c r="A229" s="4"/>
      <c r="B229" s="9"/>
      <c r="C229" s="18">
        <f t="shared" si="18"/>
        <v>0</v>
      </c>
      <c r="D229" s="31">
        <v>213</v>
      </c>
      <c r="E229" s="32">
        <f t="shared" si="19"/>
        <v>12104.085171303774</v>
      </c>
      <c r="F229" s="33">
        <f t="shared" si="20"/>
        <v>-122747.42866559087</v>
      </c>
      <c r="G229" s="34">
        <f t="shared" si="21"/>
        <v>134851.51383689465</v>
      </c>
      <c r="H229" s="35">
        <f t="shared" si="22"/>
        <v>-9340908.686771352</v>
      </c>
      <c r="I229" s="36">
        <f t="shared" si="23"/>
        <v>-18412.114299838628</v>
      </c>
      <c r="J229" s="9"/>
      <c r="K229" s="9"/>
      <c r="L229" s="4"/>
    </row>
    <row r="230" spans="1:12" s="17" customFormat="1" ht="12.75">
      <c r="A230" s="4"/>
      <c r="B230" s="9"/>
      <c r="C230" s="18">
        <f t="shared" si="18"/>
        <v>0</v>
      </c>
      <c r="D230" s="31">
        <v>214</v>
      </c>
      <c r="E230" s="32">
        <f t="shared" si="19"/>
        <v>12104.085171303774</v>
      </c>
      <c r="F230" s="33">
        <f t="shared" si="20"/>
        <v>-124545.44884558773</v>
      </c>
      <c r="G230" s="34">
        <f t="shared" si="21"/>
        <v>136649.5340168915</v>
      </c>
      <c r="H230" s="35">
        <f t="shared" si="22"/>
        <v>-9477558.220788244</v>
      </c>
      <c r="I230" s="36">
        <f t="shared" si="23"/>
        <v>-18681.817326838158</v>
      </c>
      <c r="J230" s="9"/>
      <c r="K230" s="9"/>
      <c r="L230" s="4"/>
    </row>
    <row r="231" spans="1:12" s="17" customFormat="1" ht="12.75">
      <c r="A231" s="4"/>
      <c r="B231" s="9"/>
      <c r="C231" s="18">
        <f t="shared" si="18"/>
        <v>0</v>
      </c>
      <c r="D231" s="31">
        <v>215</v>
      </c>
      <c r="E231" s="32">
        <f t="shared" si="19"/>
        <v>12104.085171303774</v>
      </c>
      <c r="F231" s="33">
        <f t="shared" si="20"/>
        <v>-126367.44262792464</v>
      </c>
      <c r="G231" s="34">
        <f t="shared" si="21"/>
        <v>138471.5277992284</v>
      </c>
      <c r="H231" s="35">
        <f t="shared" si="22"/>
        <v>-9616029.748587472</v>
      </c>
      <c r="I231" s="36">
        <f t="shared" si="23"/>
        <v>-18955.116394188695</v>
      </c>
      <c r="J231" s="9"/>
      <c r="K231" s="9"/>
      <c r="L231" s="4"/>
    </row>
    <row r="232" spans="1:12" s="17" customFormat="1" ht="12.75">
      <c r="A232" s="4"/>
      <c r="B232" s="9"/>
      <c r="C232" s="18">
        <f t="shared" si="18"/>
        <v>0</v>
      </c>
      <c r="D232" s="31">
        <v>216</v>
      </c>
      <c r="E232" s="32">
        <f t="shared" si="19"/>
        <v>12104.085171303774</v>
      </c>
      <c r="F232" s="33">
        <f t="shared" si="20"/>
        <v>-128213.72966063197</v>
      </c>
      <c r="G232" s="34">
        <f t="shared" si="21"/>
        <v>140317.81483193574</v>
      </c>
      <c r="H232" s="35">
        <f t="shared" si="22"/>
        <v>-9756347.563419407</v>
      </c>
      <c r="I232" s="36">
        <f t="shared" si="23"/>
        <v>-19232.059449094795</v>
      </c>
      <c r="J232" s="9"/>
      <c r="K232" s="9"/>
      <c r="L232" s="4"/>
    </row>
    <row r="233" spans="1:12" s="17" customFormat="1" ht="12.75">
      <c r="A233" s="4"/>
      <c r="B233" s="9"/>
      <c r="C233" s="18">
        <f t="shared" si="18"/>
        <v>0</v>
      </c>
      <c r="D233" s="31">
        <v>217</v>
      </c>
      <c r="E233" s="32">
        <f t="shared" si="19"/>
        <v>12104.085171303774</v>
      </c>
      <c r="F233" s="33">
        <f t="shared" si="20"/>
        <v>-130084.63385371384</v>
      </c>
      <c r="G233" s="34">
        <f t="shared" si="21"/>
        <v>142188.7190250176</v>
      </c>
      <c r="H233" s="35">
        <f t="shared" si="22"/>
        <v>-9898536.282444425</v>
      </c>
      <c r="I233" s="36">
        <f t="shared" si="23"/>
        <v>-19512.695078057073</v>
      </c>
      <c r="J233" s="9"/>
      <c r="K233" s="9"/>
      <c r="L233" s="4"/>
    </row>
    <row r="234" spans="1:12" s="17" customFormat="1" ht="12.75">
      <c r="A234" s="4"/>
      <c r="B234" s="9"/>
      <c r="C234" s="18">
        <f t="shared" si="18"/>
        <v>0</v>
      </c>
      <c r="D234" s="31">
        <v>218</v>
      </c>
      <c r="E234" s="32">
        <f t="shared" si="19"/>
        <v>12104.085171303774</v>
      </c>
      <c r="F234" s="33">
        <f t="shared" si="20"/>
        <v>-131980.48343597446</v>
      </c>
      <c r="G234" s="34">
        <f t="shared" si="21"/>
        <v>144084.56860727823</v>
      </c>
      <c r="H234" s="35">
        <f t="shared" si="22"/>
        <v>-10042620.851051703</v>
      </c>
      <c r="I234" s="36">
        <f t="shared" si="23"/>
        <v>-19797.07251539617</v>
      </c>
      <c r="J234" s="9"/>
      <c r="K234" s="9"/>
      <c r="L234" s="4"/>
    </row>
    <row r="235" spans="1:12" s="17" customFormat="1" ht="12.75">
      <c r="A235" s="4"/>
      <c r="B235" s="9"/>
      <c r="C235" s="18">
        <f t="shared" si="18"/>
        <v>0</v>
      </c>
      <c r="D235" s="31">
        <v>219</v>
      </c>
      <c r="E235" s="32">
        <f t="shared" si="19"/>
        <v>12104.085171303774</v>
      </c>
      <c r="F235" s="33">
        <f t="shared" si="20"/>
        <v>-133901.61101260202</v>
      </c>
      <c r="G235" s="34">
        <f t="shared" si="21"/>
        <v>146005.6961839058</v>
      </c>
      <c r="H235" s="35">
        <f t="shared" si="22"/>
        <v>-10188626.547235608</v>
      </c>
      <c r="I235" s="36">
        <f t="shared" si="23"/>
        <v>-20085.2416518903</v>
      </c>
      <c r="J235" s="9"/>
      <c r="K235" s="9"/>
      <c r="L235" s="4"/>
    </row>
    <row r="236" spans="1:12" s="17" customFormat="1" ht="12.75">
      <c r="A236" s="4"/>
      <c r="B236" s="9"/>
      <c r="C236" s="18">
        <f t="shared" si="18"/>
        <v>0</v>
      </c>
      <c r="D236" s="31">
        <v>220</v>
      </c>
      <c r="E236" s="32">
        <f t="shared" si="19"/>
        <v>12104.085171303774</v>
      </c>
      <c r="F236" s="33">
        <f t="shared" si="20"/>
        <v>-135848.35362352055</v>
      </c>
      <c r="G236" s="34">
        <f t="shared" si="21"/>
        <v>147952.43879482432</v>
      </c>
      <c r="H236" s="35">
        <f t="shared" si="22"/>
        <v>-10336578.986030433</v>
      </c>
      <c r="I236" s="36">
        <f t="shared" si="23"/>
        <v>-20377.253043528082</v>
      </c>
      <c r="J236" s="9"/>
      <c r="K236" s="9"/>
      <c r="L236" s="4"/>
    </row>
    <row r="237" spans="1:12" s="17" customFormat="1" ht="12.75">
      <c r="A237" s="4"/>
      <c r="B237" s="9"/>
      <c r="C237" s="18">
        <f t="shared" si="18"/>
        <v>0</v>
      </c>
      <c r="D237" s="31">
        <v>221</v>
      </c>
      <c r="E237" s="32">
        <f t="shared" si="19"/>
        <v>12104.085171303774</v>
      </c>
      <c r="F237" s="33">
        <f t="shared" si="20"/>
        <v>-137821.05280251981</v>
      </c>
      <c r="G237" s="34">
        <f t="shared" si="21"/>
        <v>149925.13797382358</v>
      </c>
      <c r="H237" s="35">
        <f t="shared" si="22"/>
        <v>-10486504.124004256</v>
      </c>
      <c r="I237" s="36">
        <f t="shared" si="23"/>
        <v>-20673.157920377973</v>
      </c>
      <c r="J237" s="9"/>
      <c r="K237" s="9"/>
      <c r="L237" s="4"/>
    </row>
    <row r="238" spans="1:12" s="17" customFormat="1" ht="12.75">
      <c r="A238" s="4"/>
      <c r="B238" s="9"/>
      <c r="C238" s="18">
        <f t="shared" si="18"/>
        <v>0</v>
      </c>
      <c r="D238" s="31">
        <v>222</v>
      </c>
      <c r="E238" s="32">
        <f t="shared" si="19"/>
        <v>12104.085171303774</v>
      </c>
      <c r="F238" s="33">
        <f t="shared" si="20"/>
        <v>-139820.05463717328</v>
      </c>
      <c r="G238" s="34">
        <f t="shared" si="21"/>
        <v>151924.13980847705</v>
      </c>
      <c r="H238" s="35">
        <f t="shared" si="22"/>
        <v>-10638428.263812734</v>
      </c>
      <c r="I238" s="36">
        <f t="shared" si="23"/>
        <v>-20973.008195575992</v>
      </c>
      <c r="J238" s="9"/>
      <c r="K238" s="9"/>
      <c r="L238" s="4"/>
    </row>
    <row r="239" spans="1:12" s="17" customFormat="1" ht="12.75">
      <c r="A239" s="4"/>
      <c r="B239" s="9"/>
      <c r="C239" s="18">
        <f t="shared" si="18"/>
        <v>0</v>
      </c>
      <c r="D239" s="31">
        <v>223</v>
      </c>
      <c r="E239" s="32">
        <f t="shared" si="19"/>
        <v>12104.085171303774</v>
      </c>
      <c r="F239" s="33">
        <f t="shared" si="20"/>
        <v>-141845.7098295555</v>
      </c>
      <c r="G239" s="34">
        <f t="shared" si="21"/>
        <v>153949.79500085927</v>
      </c>
      <c r="H239" s="35">
        <f t="shared" si="22"/>
        <v>-10792378.058813592</v>
      </c>
      <c r="I239" s="36">
        <f t="shared" si="23"/>
        <v>-21276.856474433323</v>
      </c>
      <c r="J239" s="9"/>
      <c r="K239" s="9"/>
      <c r="L239" s="4"/>
    </row>
    <row r="240" spans="1:12" s="17" customFormat="1" ht="12.75">
      <c r="A240" s="4"/>
      <c r="B240" s="9"/>
      <c r="C240" s="18">
        <f t="shared" si="18"/>
        <v>0</v>
      </c>
      <c r="D240" s="31">
        <v>224</v>
      </c>
      <c r="E240" s="32">
        <f t="shared" si="19"/>
        <v>12104.085171303774</v>
      </c>
      <c r="F240" s="33">
        <f t="shared" si="20"/>
        <v>-143898.37375776863</v>
      </c>
      <c r="G240" s="34">
        <f t="shared" si="21"/>
        <v>156002.4589290724</v>
      </c>
      <c r="H240" s="35">
        <f t="shared" si="22"/>
        <v>-10948380.517742665</v>
      </c>
      <c r="I240" s="36">
        <f t="shared" si="23"/>
        <v>-21584.756063665292</v>
      </c>
      <c r="J240" s="9"/>
      <c r="K240" s="9"/>
      <c r="L240" s="4"/>
    </row>
    <row r="241" spans="1:12" s="17" customFormat="1" ht="12.75">
      <c r="A241" s="4"/>
      <c r="B241" s="9"/>
      <c r="C241" s="18">
        <f t="shared" si="18"/>
        <v>0</v>
      </c>
      <c r="D241" s="31">
        <v>225</v>
      </c>
      <c r="E241" s="32">
        <f t="shared" si="19"/>
        <v>12104.085171303774</v>
      </c>
      <c r="F241" s="33">
        <f t="shared" si="20"/>
        <v>-145978.40653828954</v>
      </c>
      <c r="G241" s="34">
        <f t="shared" si="21"/>
        <v>158082.4917095933</v>
      </c>
      <c r="H241" s="35">
        <f t="shared" si="22"/>
        <v>-11106463.00945226</v>
      </c>
      <c r="I241" s="36">
        <f t="shared" si="23"/>
        <v>-21896.76098074343</v>
      </c>
      <c r="J241" s="9"/>
      <c r="K241" s="9"/>
      <c r="L241" s="4"/>
    </row>
    <row r="242" spans="1:12" s="17" customFormat="1" ht="12.75">
      <c r="A242" s="4"/>
      <c r="B242" s="9"/>
      <c r="C242" s="18">
        <f t="shared" si="18"/>
        <v>0</v>
      </c>
      <c r="D242" s="31">
        <v>226</v>
      </c>
      <c r="E242" s="32">
        <f t="shared" si="19"/>
        <v>12104.085171303774</v>
      </c>
      <c r="F242" s="33">
        <f t="shared" si="20"/>
        <v>-148086.173089148</v>
      </c>
      <c r="G242" s="34">
        <f t="shared" si="21"/>
        <v>160190.25826045178</v>
      </c>
      <c r="H242" s="35">
        <f t="shared" si="22"/>
        <v>-11266653.26771271</v>
      </c>
      <c r="I242" s="36">
        <f t="shared" si="23"/>
        <v>-22212.9259633722</v>
      </c>
      <c r="J242" s="9"/>
      <c r="K242" s="9"/>
      <c r="L242" s="4"/>
    </row>
    <row r="243" spans="1:12" s="17" customFormat="1" ht="12.75">
      <c r="A243" s="4"/>
      <c r="B243" s="9"/>
      <c r="C243" s="18">
        <f t="shared" si="18"/>
        <v>0</v>
      </c>
      <c r="D243" s="31">
        <v>227</v>
      </c>
      <c r="E243" s="32">
        <f t="shared" si="19"/>
        <v>12104.085171303774</v>
      </c>
      <c r="F243" s="33">
        <f t="shared" si="20"/>
        <v>-150222.0431939477</v>
      </c>
      <c r="G243" s="34">
        <f t="shared" si="21"/>
        <v>162326.12836525147</v>
      </c>
      <c r="H243" s="35">
        <f t="shared" si="22"/>
        <v>-11428979.396077963</v>
      </c>
      <c r="I243" s="36">
        <f t="shared" si="23"/>
        <v>-22533.306479092153</v>
      </c>
      <c r="J243" s="9"/>
      <c r="K243" s="9"/>
      <c r="L243" s="4"/>
    </row>
    <row r="244" spans="1:12" s="17" customFormat="1" ht="12.75">
      <c r="A244" s="4"/>
      <c r="B244" s="9"/>
      <c r="C244" s="18">
        <f t="shared" si="18"/>
        <v>0</v>
      </c>
      <c r="D244" s="31">
        <v>228</v>
      </c>
      <c r="E244" s="32">
        <f t="shared" si="19"/>
        <v>12104.085171303774</v>
      </c>
      <c r="F244" s="33">
        <f t="shared" si="20"/>
        <v>-152386.39156674017</v>
      </c>
      <c r="G244" s="34">
        <f t="shared" si="21"/>
        <v>164490.47673804394</v>
      </c>
      <c r="H244" s="35">
        <f t="shared" si="22"/>
        <v>-11593469.872816006</v>
      </c>
      <c r="I244" s="36">
        <f t="shared" si="23"/>
        <v>-22857.958735011027</v>
      </c>
      <c r="J244" s="9"/>
      <c r="K244" s="9"/>
      <c r="L244" s="4"/>
    </row>
    <row r="245" spans="1:12" s="17" customFormat="1" ht="12.75">
      <c r="A245" s="4"/>
      <c r="B245" s="9"/>
      <c r="C245" s="18">
        <f t="shared" si="18"/>
        <v>0</v>
      </c>
      <c r="D245" s="31">
        <v>229</v>
      </c>
      <c r="E245" s="32">
        <f t="shared" si="19"/>
        <v>12104.085171303774</v>
      </c>
      <c r="F245" s="33">
        <f t="shared" si="20"/>
        <v>-154579.59791776442</v>
      </c>
      <c r="G245" s="34">
        <f t="shared" si="21"/>
        <v>166683.6830890682</v>
      </c>
      <c r="H245" s="35">
        <f t="shared" si="22"/>
        <v>-11760153.555905074</v>
      </c>
      <c r="I245" s="36">
        <f t="shared" si="23"/>
        <v>-23186.93968766466</v>
      </c>
      <c r="J245" s="9"/>
      <c r="K245" s="9"/>
      <c r="L245" s="4"/>
    </row>
    <row r="246" spans="1:12" s="17" customFormat="1" ht="12.75">
      <c r="A246" s="4"/>
      <c r="B246" s="9"/>
      <c r="C246" s="18">
        <f t="shared" si="18"/>
        <v>0</v>
      </c>
      <c r="D246" s="31">
        <v>230</v>
      </c>
      <c r="E246" s="32">
        <f t="shared" si="19"/>
        <v>12104.085171303774</v>
      </c>
      <c r="F246" s="33">
        <f t="shared" si="20"/>
        <v>-156802.04702006254</v>
      </c>
      <c r="G246" s="34">
        <f t="shared" si="21"/>
        <v>168906.1321913663</v>
      </c>
      <c r="H246" s="35">
        <f t="shared" si="22"/>
        <v>-11929059.68809644</v>
      </c>
      <c r="I246" s="36">
        <f t="shared" si="23"/>
        <v>-23520.30705300938</v>
      </c>
      <c r="J246" s="9"/>
      <c r="K246" s="9"/>
      <c r="L246" s="4"/>
    </row>
    <row r="247" spans="1:12" s="17" customFormat="1" ht="12.75">
      <c r="A247" s="4"/>
      <c r="B247" s="9"/>
      <c r="C247" s="18">
        <f t="shared" si="18"/>
        <v>0</v>
      </c>
      <c r="D247" s="31">
        <v>231</v>
      </c>
      <c r="E247" s="32">
        <f t="shared" si="19"/>
        <v>12104.085171303774</v>
      </c>
      <c r="F247" s="33">
        <f t="shared" si="20"/>
        <v>-159054.12877698388</v>
      </c>
      <c r="G247" s="34">
        <f t="shared" si="21"/>
        <v>171158.21394828765</v>
      </c>
      <c r="H247" s="35">
        <f t="shared" si="22"/>
        <v>-12100217.902044727</v>
      </c>
      <c r="I247" s="36">
        <f t="shared" si="23"/>
        <v>-23858.11931654758</v>
      </c>
      <c r="J247" s="9"/>
      <c r="K247" s="9"/>
      <c r="L247" s="4"/>
    </row>
    <row r="248" spans="1:12" s="17" customFormat="1" ht="12.75">
      <c r="A248" s="4"/>
      <c r="B248" s="9"/>
      <c r="C248" s="18">
        <f t="shared" si="18"/>
        <v>0</v>
      </c>
      <c r="D248" s="31">
        <v>232</v>
      </c>
      <c r="E248" s="32">
        <f t="shared" si="19"/>
        <v>12104.085171303774</v>
      </c>
      <c r="F248" s="33">
        <f t="shared" si="20"/>
        <v>-161336.2382905891</v>
      </c>
      <c r="G248" s="34">
        <f t="shared" si="21"/>
        <v>173440.32346189287</v>
      </c>
      <c r="H248" s="35">
        <f t="shared" si="22"/>
        <v>-12273658.225506619</v>
      </c>
      <c r="I248" s="36">
        <f t="shared" si="23"/>
        <v>-24200.435743588365</v>
      </c>
      <c r="J248" s="9"/>
      <c r="K248" s="9"/>
      <c r="L248" s="4"/>
    </row>
    <row r="249" spans="1:12" s="17" customFormat="1" ht="12.75">
      <c r="A249" s="4"/>
      <c r="B249" s="9"/>
      <c r="C249" s="18">
        <f t="shared" si="18"/>
        <v>0</v>
      </c>
      <c r="D249" s="31">
        <v>233</v>
      </c>
      <c r="E249" s="32">
        <f t="shared" si="19"/>
        <v>12104.085171303774</v>
      </c>
      <c r="F249" s="33">
        <f t="shared" si="20"/>
        <v>-163648.7759309663</v>
      </c>
      <c r="G249" s="34">
        <f t="shared" si="21"/>
        <v>175752.86110227008</v>
      </c>
      <c r="H249" s="35">
        <f t="shared" si="22"/>
        <v>-12449411.086608889</v>
      </c>
      <c r="I249" s="36">
        <f t="shared" si="23"/>
        <v>-24547.316389644944</v>
      </c>
      <c r="J249" s="9"/>
      <c r="K249" s="9"/>
      <c r="L249" s="4"/>
    </row>
    <row r="250" spans="1:12" s="17" customFormat="1" ht="12.75">
      <c r="A250" s="4"/>
      <c r="B250" s="9"/>
      <c r="C250" s="18">
        <f t="shared" si="18"/>
        <v>0</v>
      </c>
      <c r="D250" s="31">
        <v>234</v>
      </c>
      <c r="E250" s="32">
        <f t="shared" si="19"/>
        <v>12104.085171303774</v>
      </c>
      <c r="F250" s="33">
        <f t="shared" si="20"/>
        <v>-165992.1474064715</v>
      </c>
      <c r="G250" s="34">
        <f t="shared" si="21"/>
        <v>178096.23257777526</v>
      </c>
      <c r="H250" s="35">
        <f t="shared" si="22"/>
        <v>-12627507.319186663</v>
      </c>
      <c r="I250" s="36">
        <f t="shared" si="23"/>
        <v>-24898.822110970723</v>
      </c>
      <c r="J250" s="9"/>
      <c r="K250" s="9"/>
      <c r="L250" s="4"/>
    </row>
    <row r="251" spans="1:12" s="17" customFormat="1" ht="12.75">
      <c r="A251" s="4"/>
      <c r="B251" s="9"/>
      <c r="C251" s="18">
        <f t="shared" si="18"/>
        <v>0</v>
      </c>
      <c r="D251" s="31">
        <v>235</v>
      </c>
      <c r="E251" s="32">
        <f t="shared" si="19"/>
        <v>12104.085171303774</v>
      </c>
      <c r="F251" s="33">
        <f t="shared" si="20"/>
        <v>-168366.76383490526</v>
      </c>
      <c r="G251" s="34">
        <f t="shared" si="21"/>
        <v>180470.84900620903</v>
      </c>
      <c r="H251" s="35">
        <f t="shared" si="22"/>
        <v>-12807978.168192873</v>
      </c>
      <c r="I251" s="36">
        <f t="shared" si="23"/>
        <v>-25255.01457523579</v>
      </c>
      <c r="J251" s="9"/>
      <c r="K251" s="9"/>
      <c r="L251" s="4"/>
    </row>
    <row r="252" spans="1:12" s="17" customFormat="1" ht="12.75">
      <c r="A252" s="4"/>
      <c r="B252" s="9"/>
      <c r="C252" s="18">
        <f t="shared" si="18"/>
        <v>0</v>
      </c>
      <c r="D252" s="31">
        <v>236</v>
      </c>
      <c r="E252" s="32">
        <f t="shared" si="19"/>
        <v>12104.085171303774</v>
      </c>
      <c r="F252" s="33">
        <f t="shared" si="20"/>
        <v>-170773.04181563904</v>
      </c>
      <c r="G252" s="34">
        <f t="shared" si="21"/>
        <v>182877.1269869428</v>
      </c>
      <c r="H252" s="35">
        <f t="shared" si="22"/>
        <v>-12990855.295179816</v>
      </c>
      <c r="I252" s="36">
        <f t="shared" si="23"/>
        <v>-25615.956272345855</v>
      </c>
      <c r="J252" s="9"/>
      <c r="K252" s="9"/>
      <c r="L252" s="4"/>
    </row>
    <row r="253" spans="1:12" s="17" customFormat="1" ht="12.75">
      <c r="A253" s="4"/>
      <c r="B253" s="9"/>
      <c r="C253" s="18">
        <f t="shared" si="18"/>
        <v>0</v>
      </c>
      <c r="D253" s="31">
        <v>237</v>
      </c>
      <c r="E253" s="32">
        <f t="shared" si="19"/>
        <v>12104.085171303774</v>
      </c>
      <c r="F253" s="33">
        <f t="shared" si="20"/>
        <v>-173211.40350270236</v>
      </c>
      <c r="G253" s="34">
        <f t="shared" si="21"/>
        <v>185315.48867400613</v>
      </c>
      <c r="H253" s="35">
        <f t="shared" si="22"/>
        <v>-13176170.783853821</v>
      </c>
      <c r="I253" s="36">
        <f t="shared" si="23"/>
        <v>-25981.710525405353</v>
      </c>
      <c r="J253" s="9"/>
      <c r="K253" s="9"/>
      <c r="L253" s="4"/>
    </row>
    <row r="254" spans="1:12" s="17" customFormat="1" ht="12.75">
      <c r="A254" s="4"/>
      <c r="B254" s="9"/>
      <c r="C254" s="18">
        <f t="shared" si="18"/>
        <v>0</v>
      </c>
      <c r="D254" s="31">
        <v>238</v>
      </c>
      <c r="E254" s="32">
        <f t="shared" si="19"/>
        <v>12104.085171303774</v>
      </c>
      <c r="F254" s="33">
        <f t="shared" si="20"/>
        <v>-175682.27667884526</v>
      </c>
      <c r="G254" s="34">
        <f t="shared" si="21"/>
        <v>187786.36185014903</v>
      </c>
      <c r="H254" s="35">
        <f t="shared" si="22"/>
        <v>-13363957.145703971</v>
      </c>
      <c r="I254" s="36">
        <f t="shared" si="23"/>
        <v>-26352.341501826788</v>
      </c>
      <c r="J254" s="9"/>
      <c r="K254" s="9"/>
      <c r="L254" s="4"/>
    </row>
    <row r="255" spans="1:12" s="17" customFormat="1" ht="12.75">
      <c r="A255" s="4"/>
      <c r="B255" s="9"/>
      <c r="C255" s="18">
        <f t="shared" si="18"/>
        <v>0</v>
      </c>
      <c r="D255" s="31">
        <v>239</v>
      </c>
      <c r="E255" s="32">
        <f t="shared" si="19"/>
        <v>12104.085171303774</v>
      </c>
      <c r="F255" s="33">
        <f t="shared" si="20"/>
        <v>-178186.0948305877</v>
      </c>
      <c r="G255" s="34">
        <f t="shared" si="21"/>
        <v>190290.18000189148</v>
      </c>
      <c r="H255" s="35">
        <f t="shared" si="22"/>
        <v>-13554247.325705864</v>
      </c>
      <c r="I255" s="36">
        <f t="shared" si="23"/>
        <v>-26727.914224588156</v>
      </c>
      <c r="J255" s="9"/>
      <c r="K255" s="9"/>
      <c r="L255" s="4"/>
    </row>
    <row r="256" spans="1:12" s="17" customFormat="1" ht="12.75">
      <c r="A256" s="4"/>
      <c r="B256" s="9"/>
      <c r="C256" s="18">
        <f t="shared" si="18"/>
        <v>0</v>
      </c>
      <c r="D256" s="31">
        <v>240</v>
      </c>
      <c r="E256" s="32">
        <f t="shared" si="19"/>
        <v>12104.085171303774</v>
      </c>
      <c r="F256" s="33">
        <f t="shared" si="20"/>
        <v>-180723.29722426995</v>
      </c>
      <c r="G256" s="34">
        <f t="shared" si="21"/>
        <v>192827.38239557372</v>
      </c>
      <c r="H256" s="35">
        <f t="shared" si="22"/>
        <v>-13747074.708101436</v>
      </c>
      <c r="I256" s="36">
        <f t="shared" si="23"/>
        <v>-27108.49458364049</v>
      </c>
      <c r="J256" s="9"/>
      <c r="K256" s="9"/>
      <c r="L256" s="4"/>
    </row>
    <row r="257" spans="1:12" s="17" customFormat="1" ht="12.75">
      <c r="A257" s="4"/>
      <c r="B257" s="9"/>
      <c r="C257" s="18">
        <f t="shared" si="18"/>
        <v>0</v>
      </c>
      <c r="D257" s="31">
        <v>241</v>
      </c>
      <c r="E257" s="32">
        <f t="shared" si="19"/>
        <v>12104.085171303774</v>
      </c>
      <c r="F257" s="33">
        <f t="shared" si="20"/>
        <v>-183294.32898311666</v>
      </c>
      <c r="G257" s="34">
        <f t="shared" si="21"/>
        <v>195398.41415442043</v>
      </c>
      <c r="H257" s="35">
        <f t="shared" si="22"/>
        <v>-13942473.122255856</v>
      </c>
      <c r="I257" s="36">
        <f t="shared" si="23"/>
        <v>-27494.149347467497</v>
      </c>
      <c r="J257" s="9"/>
      <c r="K257" s="9"/>
      <c r="L257" s="4"/>
    </row>
    <row r="258" spans="1:12" s="17" customFormat="1" ht="12.75">
      <c r="A258" s="4"/>
      <c r="B258" s="9"/>
      <c r="C258" s="18">
        <f t="shared" si="18"/>
        <v>0</v>
      </c>
      <c r="D258" s="31">
        <v>242</v>
      </c>
      <c r="E258" s="32">
        <f t="shared" si="19"/>
        <v>12104.085171303774</v>
      </c>
      <c r="F258" s="33">
        <f t="shared" si="20"/>
        <v>-185899.64116532897</v>
      </c>
      <c r="G258" s="34">
        <f t="shared" si="21"/>
        <v>198003.72633663274</v>
      </c>
      <c r="H258" s="35">
        <f t="shared" si="22"/>
        <v>-14140476.848592488</v>
      </c>
      <c r="I258" s="36">
        <f t="shared" si="23"/>
        <v>-27884.946174799345</v>
      </c>
      <c r="J258" s="9"/>
      <c r="K258" s="9"/>
      <c r="L258" s="4"/>
    </row>
    <row r="259" spans="1:12" s="17" customFormat="1" ht="12.75">
      <c r="A259" s="4"/>
      <c r="B259" s="9"/>
      <c r="C259" s="18">
        <f t="shared" si="18"/>
        <v>0</v>
      </c>
      <c r="D259" s="31">
        <v>243</v>
      </c>
      <c r="E259" s="32">
        <f t="shared" si="19"/>
        <v>12104.085171303774</v>
      </c>
      <c r="F259" s="33">
        <f t="shared" si="20"/>
        <v>-188539.69084321728</v>
      </c>
      <c r="G259" s="34">
        <f t="shared" si="21"/>
        <v>200643.77601452105</v>
      </c>
      <c r="H259" s="35">
        <f t="shared" si="22"/>
        <v>-14341120.62460701</v>
      </c>
      <c r="I259" s="36">
        <f t="shared" si="23"/>
        <v>-28280.95362648259</v>
      </c>
      <c r="J259" s="9"/>
      <c r="K259" s="9"/>
      <c r="L259" s="4"/>
    </row>
    <row r="260" spans="1:12" s="17" customFormat="1" ht="12.75">
      <c r="A260" s="4"/>
      <c r="B260" s="9"/>
      <c r="C260" s="18">
        <f t="shared" si="18"/>
        <v>0</v>
      </c>
      <c r="D260" s="31">
        <v>244</v>
      </c>
      <c r="E260" s="32">
        <f t="shared" si="19"/>
        <v>12104.085171303774</v>
      </c>
      <c r="F260" s="33">
        <f t="shared" si="20"/>
        <v>-191214.94118338943</v>
      </c>
      <c r="G260" s="34">
        <f t="shared" si="21"/>
        <v>203319.0263546932</v>
      </c>
      <c r="H260" s="35">
        <f t="shared" si="22"/>
        <v>-14544439.650961703</v>
      </c>
      <c r="I260" s="36">
        <f t="shared" si="23"/>
        <v>-28682.241177508415</v>
      </c>
      <c r="J260" s="9"/>
      <c r="K260" s="9"/>
      <c r="L260" s="4"/>
    </row>
    <row r="261" spans="1:12" s="17" customFormat="1" ht="12.75">
      <c r="A261" s="4"/>
      <c r="B261" s="9"/>
      <c r="C261" s="18">
        <f t="shared" si="18"/>
        <v>0</v>
      </c>
      <c r="D261" s="31">
        <v>245</v>
      </c>
      <c r="E261" s="32">
        <f t="shared" si="19"/>
        <v>12104.085171303774</v>
      </c>
      <c r="F261" s="33">
        <f t="shared" si="20"/>
        <v>-193925.86152800804</v>
      </c>
      <c r="G261" s="34">
        <f t="shared" si="21"/>
        <v>206029.9466993118</v>
      </c>
      <c r="H261" s="35">
        <f t="shared" si="22"/>
        <v>-14750469.597661015</v>
      </c>
      <c r="I261" s="36">
        <f t="shared" si="23"/>
        <v>-29088.879229201204</v>
      </c>
      <c r="J261" s="9"/>
      <c r="K261" s="9"/>
      <c r="L261" s="4"/>
    </row>
    <row r="262" spans="1:12" s="17" customFormat="1" ht="12.75">
      <c r="A262" s="4"/>
      <c r="B262" s="9"/>
      <c r="C262" s="18">
        <f t="shared" si="18"/>
        <v>0</v>
      </c>
      <c r="D262" s="31">
        <v>246</v>
      </c>
      <c r="E262" s="32">
        <f t="shared" si="19"/>
        <v>12104.085171303774</v>
      </c>
      <c r="F262" s="33">
        <f t="shared" si="20"/>
        <v>-196672.92747713122</v>
      </c>
      <c r="G262" s="34">
        <f t="shared" si="21"/>
        <v>208777.012648435</v>
      </c>
      <c r="H262" s="35">
        <f t="shared" si="22"/>
        <v>-14959246.61030945</v>
      </c>
      <c r="I262" s="36">
        <f t="shared" si="23"/>
        <v>-29500.93912156968</v>
      </c>
      <c r="J262" s="9"/>
      <c r="K262" s="9"/>
      <c r="L262" s="4"/>
    </row>
    <row r="263" spans="1:12" s="17" customFormat="1" ht="12.75">
      <c r="A263" s="4"/>
      <c r="B263" s="9"/>
      <c r="C263" s="18">
        <f t="shared" si="18"/>
        <v>0</v>
      </c>
      <c r="D263" s="31">
        <v>247</v>
      </c>
      <c r="E263" s="32">
        <f t="shared" si="19"/>
        <v>12104.085171303774</v>
      </c>
      <c r="F263" s="33">
        <f t="shared" si="20"/>
        <v>-199456.6209721511</v>
      </c>
      <c r="G263" s="34">
        <f t="shared" si="21"/>
        <v>211560.70614345488</v>
      </c>
      <c r="H263" s="35">
        <f t="shared" si="22"/>
        <v>-15170807.316452906</v>
      </c>
      <c r="I263" s="36">
        <f t="shared" si="23"/>
        <v>-29918.493145822664</v>
      </c>
      <c r="J263" s="9"/>
      <c r="K263" s="9"/>
      <c r="L263" s="4"/>
    </row>
    <row r="264" spans="1:12" s="17" customFormat="1" ht="12.75">
      <c r="A264" s="4"/>
      <c r="B264" s="9"/>
      <c r="C264" s="18">
        <f t="shared" si="18"/>
        <v>0</v>
      </c>
      <c r="D264" s="31">
        <v>248</v>
      </c>
      <c r="E264" s="32">
        <f t="shared" si="19"/>
        <v>12104.085171303774</v>
      </c>
      <c r="F264" s="33">
        <f t="shared" si="20"/>
        <v>-202277.43038034515</v>
      </c>
      <c r="G264" s="34">
        <f t="shared" si="21"/>
        <v>214381.51555164892</v>
      </c>
      <c r="H264" s="35">
        <f t="shared" si="22"/>
        <v>-15385188.832004555</v>
      </c>
      <c r="I264" s="36">
        <f t="shared" si="23"/>
        <v>-30341.61455705177</v>
      </c>
      <c r="J264" s="9"/>
      <c r="K264" s="9"/>
      <c r="L264" s="4"/>
    </row>
    <row r="265" spans="1:12" s="17" customFormat="1" ht="12.75">
      <c r="A265" s="4"/>
      <c r="B265" s="9"/>
      <c r="C265" s="18">
        <f t="shared" si="18"/>
        <v>0</v>
      </c>
      <c r="D265" s="31">
        <v>249</v>
      </c>
      <c r="E265" s="32">
        <f t="shared" si="19"/>
        <v>12104.085171303774</v>
      </c>
      <c r="F265" s="33">
        <f t="shared" si="20"/>
        <v>-205135.85058055443</v>
      </c>
      <c r="G265" s="34">
        <f t="shared" si="21"/>
        <v>217239.9357518582</v>
      </c>
      <c r="H265" s="35">
        <f t="shared" si="22"/>
        <v>-15602428.767756414</v>
      </c>
      <c r="I265" s="36">
        <f t="shared" si="23"/>
        <v>-30770.377587083163</v>
      </c>
      <c r="J265" s="9"/>
      <c r="K265" s="9"/>
      <c r="L265" s="4"/>
    </row>
    <row r="266" spans="1:12" s="17" customFormat="1" ht="12.75">
      <c r="A266" s="4"/>
      <c r="B266" s="9"/>
      <c r="C266" s="18">
        <f t="shared" si="18"/>
        <v>0</v>
      </c>
      <c r="D266" s="31">
        <v>250</v>
      </c>
      <c r="E266" s="32">
        <f t="shared" si="19"/>
        <v>12104.085171303774</v>
      </c>
      <c r="F266" s="33">
        <f t="shared" si="20"/>
        <v>-208032.38305000454</v>
      </c>
      <c r="G266" s="34">
        <f t="shared" si="21"/>
        <v>220136.4682213083</v>
      </c>
      <c r="H266" s="35">
        <f t="shared" si="22"/>
        <v>-15822565.235977722</v>
      </c>
      <c r="I266" s="36">
        <f t="shared" si="23"/>
        <v>-31204.85745750068</v>
      </c>
      <c r="J266" s="9"/>
      <c r="K266" s="9"/>
      <c r="L266" s="4"/>
    </row>
    <row r="267" spans="1:12" s="17" customFormat="1" ht="12.75">
      <c r="A267" s="4"/>
      <c r="B267" s="9"/>
      <c r="C267" s="18">
        <f t="shared" si="18"/>
        <v>0</v>
      </c>
      <c r="D267" s="31">
        <v>251</v>
      </c>
      <c r="E267" s="32">
        <f t="shared" si="19"/>
        <v>12104.085171303774</v>
      </c>
      <c r="F267" s="33">
        <f t="shared" si="20"/>
        <v>-210967.53595228412</v>
      </c>
      <c r="G267" s="34">
        <f t="shared" si="21"/>
        <v>223071.6211235879</v>
      </c>
      <c r="H267" s="35">
        <f t="shared" si="22"/>
        <v>-16045636.85710131</v>
      </c>
      <c r="I267" s="36">
        <f t="shared" si="23"/>
        <v>-31645.130392842617</v>
      </c>
      <c r="J267" s="9"/>
      <c r="K267" s="9"/>
      <c r="L267" s="4"/>
    </row>
    <row r="268" spans="1:12" s="17" customFormat="1" ht="12.75">
      <c r="A268" s="4"/>
      <c r="B268" s="9"/>
      <c r="C268" s="18">
        <f t="shared" si="18"/>
        <v>0</v>
      </c>
      <c r="D268" s="31">
        <v>252</v>
      </c>
      <c r="E268" s="32">
        <f t="shared" si="19"/>
        <v>12104.085171303774</v>
      </c>
      <c r="F268" s="33">
        <f t="shared" si="20"/>
        <v>-213941.82422649625</v>
      </c>
      <c r="G268" s="34">
        <f t="shared" si="21"/>
        <v>226045.90939780002</v>
      </c>
      <c r="H268" s="35">
        <f t="shared" si="22"/>
        <v>-16271682.76649911</v>
      </c>
      <c r="I268" s="36">
        <f t="shared" si="23"/>
        <v>-32091.273633974437</v>
      </c>
      <c r="J268" s="9"/>
      <c r="K268" s="9"/>
      <c r="L268" s="4"/>
    </row>
    <row r="269" spans="1:12" s="17" customFormat="1" ht="12.75">
      <c r="A269" s="4"/>
      <c r="B269" s="9"/>
      <c r="C269" s="18">
        <f t="shared" si="18"/>
        <v>0</v>
      </c>
      <c r="D269" s="31">
        <v>253</v>
      </c>
      <c r="E269" s="32">
        <f t="shared" si="19"/>
        <v>12104.085171303774</v>
      </c>
      <c r="F269" s="33">
        <f t="shared" si="20"/>
        <v>-216955.7696775987</v>
      </c>
      <c r="G269" s="34">
        <f t="shared" si="21"/>
        <v>229059.85484890247</v>
      </c>
      <c r="H269" s="35">
        <f t="shared" si="22"/>
        <v>-16500742.621348012</v>
      </c>
      <c r="I269" s="36">
        <f t="shared" si="23"/>
        <v>-32543.365451639802</v>
      </c>
      <c r="J269" s="9"/>
      <c r="K269" s="9"/>
      <c r="L269" s="4"/>
    </row>
    <row r="270" spans="1:12" s="17" customFormat="1" ht="12.75">
      <c r="A270" s="4"/>
      <c r="B270" s="9"/>
      <c r="C270" s="18">
        <f t="shared" si="18"/>
        <v>0</v>
      </c>
      <c r="D270" s="31">
        <v>254</v>
      </c>
      <c r="E270" s="32">
        <f t="shared" si="19"/>
        <v>12104.085171303774</v>
      </c>
      <c r="F270" s="33">
        <f t="shared" si="20"/>
        <v>-220009.90106794873</v>
      </c>
      <c r="G270" s="34">
        <f t="shared" si="21"/>
        <v>232113.9862392525</v>
      </c>
      <c r="H270" s="35">
        <f t="shared" si="22"/>
        <v>-16732856.607587265</v>
      </c>
      <c r="I270" s="36">
        <f t="shared" si="23"/>
        <v>-33001.48516019231</v>
      </c>
      <c r="J270" s="9"/>
      <c r="K270" s="9"/>
      <c r="L270" s="4"/>
    </row>
    <row r="271" spans="1:12" s="17" customFormat="1" ht="12.75">
      <c r="A271" s="4"/>
      <c r="B271" s="9"/>
      <c r="C271" s="18">
        <f t="shared" si="18"/>
        <v>0</v>
      </c>
      <c r="D271" s="31">
        <v>255</v>
      </c>
      <c r="E271" s="32">
        <f t="shared" si="19"/>
        <v>12104.085171303774</v>
      </c>
      <c r="F271" s="33">
        <f t="shared" si="20"/>
        <v>-223104.75421006832</v>
      </c>
      <c r="G271" s="34">
        <f t="shared" si="21"/>
        <v>235208.8393813721</v>
      </c>
      <c r="H271" s="35">
        <f t="shared" si="22"/>
        <v>-16968065.446968637</v>
      </c>
      <c r="I271" s="36">
        <f t="shared" si="23"/>
        <v>-33465.713131510245</v>
      </c>
      <c r="J271" s="9"/>
      <c r="K271" s="9"/>
      <c r="L271" s="4"/>
    </row>
    <row r="272" spans="1:12" s="17" customFormat="1" ht="12.75">
      <c r="A272" s="4"/>
      <c r="B272" s="9"/>
      <c r="C272" s="18">
        <f t="shared" si="18"/>
        <v>0</v>
      </c>
      <c r="D272" s="31">
        <v>256</v>
      </c>
      <c r="E272" s="32">
        <f t="shared" si="19"/>
        <v>12104.085171303774</v>
      </c>
      <c r="F272" s="33">
        <f t="shared" si="20"/>
        <v>-226240.8720606463</v>
      </c>
      <c r="G272" s="34">
        <f t="shared" si="21"/>
        <v>238344.95723195007</v>
      </c>
      <c r="H272" s="35">
        <f t="shared" si="22"/>
        <v>-17206410.404200587</v>
      </c>
      <c r="I272" s="36">
        <f t="shared" si="23"/>
        <v>-33936.13080909695</v>
      </c>
      <c r="J272" s="9"/>
      <c r="K272" s="9"/>
      <c r="L272" s="4"/>
    </row>
    <row r="273" spans="1:12" s="17" customFormat="1" ht="12.75">
      <c r="A273" s="4"/>
      <c r="B273" s="9"/>
      <c r="C273" s="18">
        <f t="shared" si="18"/>
        <v>0</v>
      </c>
      <c r="D273" s="31">
        <v>257</v>
      </c>
      <c r="E273" s="32">
        <f t="shared" si="19"/>
        <v>12104.085171303774</v>
      </c>
      <c r="F273" s="33">
        <f t="shared" si="20"/>
        <v>-229418.80481579414</v>
      </c>
      <c r="G273" s="34">
        <f t="shared" si="21"/>
        <v>241522.8899870979</v>
      </c>
      <c r="H273" s="35">
        <f t="shared" si="22"/>
        <v>-17447933.294187684</v>
      </c>
      <c r="I273" s="36">
        <f t="shared" si="23"/>
        <v>-34412.82072236912</v>
      </c>
      <c r="J273" s="9"/>
      <c r="K273" s="9"/>
      <c r="L273" s="4"/>
    </row>
    <row r="274" spans="1:12" s="17" customFormat="1" ht="12.75">
      <c r="A274" s="4"/>
      <c r="B274" s="9"/>
      <c r="C274" s="18">
        <f aca="true" t="shared" si="24" ref="C274:C317">+IF(D274&lt;=$B$12,1,0)</f>
        <v>0</v>
      </c>
      <c r="D274" s="31">
        <v>258</v>
      </c>
      <c r="E274" s="32">
        <f aca="true" t="shared" si="25" ref="E274:E337">+$B$10/((1-((1+$B$11)^-$B$12))/$B$11)</f>
        <v>12104.085171303774</v>
      </c>
      <c r="F274" s="33">
        <f aca="true" t="shared" si="26" ref="F274:F310">+H273*$B$11</f>
        <v>-232639.11000757135</v>
      </c>
      <c r="G274" s="34">
        <f aca="true" t="shared" si="27" ref="G274:G310">+E274-F274</f>
        <v>244743.19517887512</v>
      </c>
      <c r="H274" s="35">
        <f aca="true" t="shared" si="28" ref="H274:H310">+H273-G274</f>
        <v>-17692676.489366557</v>
      </c>
      <c r="I274" s="36">
        <f aca="true" t="shared" si="29" ref="I274:I310">+F274*$I$16</f>
        <v>-34895.8665011357</v>
      </c>
      <c r="J274" s="9"/>
      <c r="K274" s="9"/>
      <c r="L274" s="4"/>
    </row>
    <row r="275" spans="1:12" s="17" customFormat="1" ht="12.75">
      <c r="A275" s="4"/>
      <c r="B275" s="9"/>
      <c r="C275" s="18">
        <f t="shared" si="24"/>
        <v>0</v>
      </c>
      <c r="D275" s="31">
        <v>259</v>
      </c>
      <c r="E275" s="32">
        <f t="shared" si="25"/>
        <v>12104.085171303774</v>
      </c>
      <c r="F275" s="33">
        <f t="shared" si="26"/>
        <v>-235902.35260179822</v>
      </c>
      <c r="G275" s="34">
        <f t="shared" si="27"/>
        <v>248006.437773102</v>
      </c>
      <c r="H275" s="35">
        <f t="shared" si="28"/>
        <v>-17940682.92713966</v>
      </c>
      <c r="I275" s="36">
        <f t="shared" si="29"/>
        <v>-35385.35289026973</v>
      </c>
      <c r="J275" s="9"/>
      <c r="K275" s="9"/>
      <c r="L275" s="4"/>
    </row>
    <row r="276" spans="1:12" s="17" customFormat="1" ht="12.75">
      <c r="A276" s="4"/>
      <c r="B276" s="9"/>
      <c r="C276" s="18">
        <f t="shared" si="24"/>
        <v>0</v>
      </c>
      <c r="D276" s="31">
        <v>260</v>
      </c>
      <c r="E276" s="32">
        <f t="shared" si="25"/>
        <v>12104.085171303774</v>
      </c>
      <c r="F276" s="33">
        <f t="shared" si="26"/>
        <v>-239209.10509717267</v>
      </c>
      <c r="G276" s="34">
        <f t="shared" si="27"/>
        <v>251313.19026847644</v>
      </c>
      <c r="H276" s="35">
        <f t="shared" si="28"/>
        <v>-18191996.117408134</v>
      </c>
      <c r="I276" s="36">
        <f t="shared" si="29"/>
        <v>-35881.3657645759</v>
      </c>
      <c r="J276" s="9"/>
      <c r="K276" s="9"/>
      <c r="L276" s="4"/>
    </row>
    <row r="277" spans="1:12" s="17" customFormat="1" ht="12.75">
      <c r="A277" s="4"/>
      <c r="B277" s="9"/>
      <c r="C277" s="18">
        <f t="shared" si="24"/>
        <v>0</v>
      </c>
      <c r="D277" s="31">
        <v>261</v>
      </c>
      <c r="E277" s="32">
        <f t="shared" si="25"/>
        <v>12104.085171303774</v>
      </c>
      <c r="F277" s="33">
        <f t="shared" si="26"/>
        <v>-242559.9476257086</v>
      </c>
      <c r="G277" s="34">
        <f t="shared" si="27"/>
        <v>254664.03279701236</v>
      </c>
      <c r="H277" s="35">
        <f t="shared" si="28"/>
        <v>-18446660.150205147</v>
      </c>
      <c r="I277" s="36">
        <f t="shared" si="29"/>
        <v>-36383.99214385629</v>
      </c>
      <c r="J277" s="9"/>
      <c r="K277" s="9"/>
      <c r="L277" s="4"/>
    </row>
    <row r="278" spans="1:12" s="17" customFormat="1" ht="12.75">
      <c r="A278" s="4"/>
      <c r="B278" s="9"/>
      <c r="C278" s="18">
        <f t="shared" si="24"/>
        <v>0</v>
      </c>
      <c r="D278" s="31">
        <v>262</v>
      </c>
      <c r="E278" s="32">
        <f t="shared" si="25"/>
        <v>12104.085171303774</v>
      </c>
      <c r="F278" s="33">
        <f t="shared" si="26"/>
        <v>-245955.46805451327</v>
      </c>
      <c r="G278" s="34">
        <f t="shared" si="27"/>
        <v>258059.55322581704</v>
      </c>
      <c r="H278" s="35">
        <f t="shared" si="28"/>
        <v>-18704719.70343096</v>
      </c>
      <c r="I278" s="36">
        <f t="shared" si="29"/>
        <v>-36893.32020817699</v>
      </c>
      <c r="J278" s="9"/>
      <c r="K278" s="9"/>
      <c r="L278" s="4"/>
    </row>
    <row r="279" spans="1:12" s="17" customFormat="1" ht="12.75">
      <c r="A279" s="4"/>
      <c r="B279" s="9"/>
      <c r="C279" s="18">
        <f t="shared" si="24"/>
        <v>0</v>
      </c>
      <c r="D279" s="31">
        <v>263</v>
      </c>
      <c r="E279" s="32">
        <f t="shared" si="25"/>
        <v>12104.085171303774</v>
      </c>
      <c r="F279" s="33">
        <f t="shared" si="26"/>
        <v>-249396.26208892217</v>
      </c>
      <c r="G279" s="34">
        <f t="shared" si="27"/>
        <v>261500.34726022594</v>
      </c>
      <c r="H279" s="35">
        <f t="shared" si="28"/>
        <v>-18966220.050691187</v>
      </c>
      <c r="I279" s="36">
        <f t="shared" si="29"/>
        <v>-37409.43931333833</v>
      </c>
      <c r="J279" s="9"/>
      <c r="K279" s="9"/>
      <c r="L279" s="4"/>
    </row>
    <row r="280" spans="1:12" s="17" customFormat="1" ht="12.75">
      <c r="A280" s="4"/>
      <c r="B280" s="9"/>
      <c r="C280" s="18">
        <f t="shared" si="24"/>
        <v>0</v>
      </c>
      <c r="D280" s="31">
        <v>264</v>
      </c>
      <c r="E280" s="32">
        <f t="shared" si="25"/>
        <v>12104.085171303774</v>
      </c>
      <c r="F280" s="33">
        <f t="shared" si="26"/>
        <v>-252882.9333770085</v>
      </c>
      <c r="G280" s="34">
        <f t="shared" si="27"/>
        <v>264987.0185483123</v>
      </c>
      <c r="H280" s="35">
        <f t="shared" si="28"/>
        <v>-19231207.0692395</v>
      </c>
      <c r="I280" s="36">
        <f t="shared" si="29"/>
        <v>-37932.440006551275</v>
      </c>
      <c r="J280" s="9"/>
      <c r="K280" s="9"/>
      <c r="L280" s="4"/>
    </row>
    <row r="281" spans="1:12" s="17" customFormat="1" ht="12.75">
      <c r="A281" s="4"/>
      <c r="B281" s="9"/>
      <c r="C281" s="18">
        <f t="shared" si="24"/>
        <v>0</v>
      </c>
      <c r="D281" s="31">
        <v>265</v>
      </c>
      <c r="E281" s="32">
        <f t="shared" si="25"/>
        <v>12104.085171303774</v>
      </c>
      <c r="F281" s="33">
        <f t="shared" si="26"/>
        <v>-256416.09361548643</v>
      </c>
      <c r="G281" s="34">
        <f t="shared" si="27"/>
        <v>268520.17878679023</v>
      </c>
      <c r="H281" s="35">
        <f t="shared" si="28"/>
        <v>-19499727.248026293</v>
      </c>
      <c r="I281" s="36">
        <f t="shared" si="29"/>
        <v>-38462.41404232296</v>
      </c>
      <c r="J281" s="9"/>
      <c r="K281" s="9"/>
      <c r="L281" s="4"/>
    </row>
    <row r="282" spans="1:12" s="17" customFormat="1" ht="12.75">
      <c r="A282" s="4"/>
      <c r="B282" s="9"/>
      <c r="C282" s="18">
        <f t="shared" si="24"/>
        <v>0</v>
      </c>
      <c r="D282" s="31">
        <v>266</v>
      </c>
      <c r="E282" s="32">
        <f t="shared" si="25"/>
        <v>12104.085171303774</v>
      </c>
      <c r="F282" s="33">
        <f t="shared" si="26"/>
        <v>-259996.36265702633</v>
      </c>
      <c r="G282" s="34">
        <f t="shared" si="27"/>
        <v>272100.4478283301</v>
      </c>
      <c r="H282" s="35">
        <f t="shared" si="28"/>
        <v>-19771827.695854623</v>
      </c>
      <c r="I282" s="36">
        <f t="shared" si="29"/>
        <v>-38999.45439855395</v>
      </c>
      <c r="J282" s="9"/>
      <c r="K282" s="9"/>
      <c r="L282" s="4"/>
    </row>
    <row r="283" spans="1:12" s="17" customFormat="1" ht="12.75">
      <c r="A283" s="4"/>
      <c r="B283" s="9"/>
      <c r="C283" s="18">
        <f t="shared" si="24"/>
        <v>0</v>
      </c>
      <c r="D283" s="31">
        <v>267</v>
      </c>
      <c r="E283" s="32">
        <f t="shared" si="25"/>
        <v>12104.085171303774</v>
      </c>
      <c r="F283" s="33">
        <f t="shared" si="26"/>
        <v>-263624.3686190007</v>
      </c>
      <c r="G283" s="34">
        <f t="shared" si="27"/>
        <v>275728.4537903045</v>
      </c>
      <c r="H283" s="35">
        <f t="shared" si="28"/>
        <v>-20047556.149644926</v>
      </c>
      <c r="I283" s="36">
        <f t="shared" si="29"/>
        <v>-39543.655292850104</v>
      </c>
      <c r="J283" s="9"/>
      <c r="K283" s="9"/>
      <c r="L283" s="4"/>
    </row>
    <row r="284" spans="1:12" s="17" customFormat="1" ht="12.75">
      <c r="A284" s="4"/>
      <c r="B284" s="9"/>
      <c r="C284" s="18">
        <f t="shared" si="24"/>
        <v>0</v>
      </c>
      <c r="D284" s="31">
        <v>268</v>
      </c>
      <c r="E284" s="32">
        <f t="shared" si="25"/>
        <v>12104.085171303774</v>
      </c>
      <c r="F284" s="33">
        <f t="shared" si="26"/>
        <v>-267300.7479936805</v>
      </c>
      <c r="G284" s="34">
        <f t="shared" si="27"/>
        <v>279404.83316498424</v>
      </c>
      <c r="H284" s="35">
        <f t="shared" si="28"/>
        <v>-20326960.98280991</v>
      </c>
      <c r="I284" s="36">
        <f t="shared" si="29"/>
        <v>-40095.11219905207</v>
      </c>
      <c r="J284" s="9"/>
      <c r="K284" s="9"/>
      <c r="L284" s="4"/>
    </row>
    <row r="285" spans="1:12" s="17" customFormat="1" ht="12.75">
      <c r="A285" s="4"/>
      <c r="B285" s="9"/>
      <c r="C285" s="18">
        <f t="shared" si="24"/>
        <v>0</v>
      </c>
      <c r="D285" s="31">
        <v>269</v>
      </c>
      <c r="E285" s="32">
        <f t="shared" si="25"/>
        <v>12104.085171303774</v>
      </c>
      <c r="F285" s="33">
        <f t="shared" si="26"/>
        <v>-271026.1457599001</v>
      </c>
      <c r="G285" s="34">
        <f t="shared" si="27"/>
        <v>283130.23093120387</v>
      </c>
      <c r="H285" s="35">
        <f t="shared" si="28"/>
        <v>-20610091.213741113</v>
      </c>
      <c r="I285" s="36">
        <f t="shared" si="29"/>
        <v>-40653.921863985015</v>
      </c>
      <c r="J285" s="9"/>
      <c r="K285" s="9"/>
      <c r="L285" s="4"/>
    </row>
    <row r="286" spans="1:12" s="17" customFormat="1" ht="12.75">
      <c r="A286" s="4"/>
      <c r="B286" s="9"/>
      <c r="C286" s="18">
        <f t="shared" si="24"/>
        <v>0</v>
      </c>
      <c r="D286" s="31">
        <v>270</v>
      </c>
      <c r="E286" s="32">
        <f t="shared" si="25"/>
        <v>12104.085171303774</v>
      </c>
      <c r="F286" s="33">
        <f t="shared" si="26"/>
        <v>-274801.2154962118</v>
      </c>
      <c r="G286" s="34">
        <f t="shared" si="27"/>
        <v>286905.30066751555</v>
      </c>
      <c r="H286" s="35">
        <f t="shared" si="28"/>
        <v>-20896996.51440863</v>
      </c>
      <c r="I286" s="36">
        <f t="shared" si="29"/>
        <v>-41220.182324431764</v>
      </c>
      <c r="J286" s="9"/>
      <c r="K286" s="9"/>
      <c r="L286" s="4"/>
    </row>
    <row r="287" spans="1:12" s="17" customFormat="1" ht="12.75">
      <c r="A287" s="4"/>
      <c r="B287" s="9"/>
      <c r="C287" s="18">
        <f t="shared" si="24"/>
        <v>0</v>
      </c>
      <c r="D287" s="31">
        <v>271</v>
      </c>
      <c r="E287" s="32">
        <f t="shared" si="25"/>
        <v>12104.085171303774</v>
      </c>
      <c r="F287" s="33">
        <f t="shared" si="26"/>
        <v>-278626.6194955485</v>
      </c>
      <c r="G287" s="34">
        <f t="shared" si="27"/>
        <v>290730.70466685225</v>
      </c>
      <c r="H287" s="35">
        <f t="shared" si="28"/>
        <v>-21187727.219075482</v>
      </c>
      <c r="I287" s="36">
        <f t="shared" si="29"/>
        <v>-41793.99292433227</v>
      </c>
      <c r="J287" s="9"/>
      <c r="K287" s="9"/>
      <c r="L287" s="4"/>
    </row>
    <row r="288" spans="1:12" s="17" customFormat="1" ht="12.75">
      <c r="A288" s="4"/>
      <c r="B288" s="9"/>
      <c r="C288" s="18">
        <f t="shared" si="24"/>
        <v>0</v>
      </c>
      <c r="D288" s="31">
        <v>272</v>
      </c>
      <c r="E288" s="32">
        <f t="shared" si="25"/>
        <v>12104.085171303774</v>
      </c>
      <c r="F288" s="33">
        <f t="shared" si="26"/>
        <v>-282503.0288814155</v>
      </c>
      <c r="G288" s="34">
        <f t="shared" si="27"/>
        <v>294607.11405271926</v>
      </c>
      <c r="H288" s="35">
        <f t="shared" si="28"/>
        <v>-21482334.333128203</v>
      </c>
      <c r="I288" s="36">
        <f t="shared" si="29"/>
        <v>-42375.45433221232</v>
      </c>
      <c r="J288" s="9"/>
      <c r="K288" s="9"/>
      <c r="L288" s="4"/>
    </row>
    <row r="289" spans="1:12" s="17" customFormat="1" ht="12.75">
      <c r="A289" s="4"/>
      <c r="B289" s="9"/>
      <c r="C289" s="18">
        <f t="shared" si="24"/>
        <v>0</v>
      </c>
      <c r="D289" s="31">
        <v>273</v>
      </c>
      <c r="E289" s="32">
        <f t="shared" si="25"/>
        <v>12104.085171303774</v>
      </c>
      <c r="F289" s="33">
        <f t="shared" si="26"/>
        <v>-286431.12372563157</v>
      </c>
      <c r="G289" s="34">
        <f t="shared" si="27"/>
        <v>298535.20889693534</v>
      </c>
      <c r="H289" s="35">
        <f t="shared" si="28"/>
        <v>-21780869.542025138</v>
      </c>
      <c r="I289" s="36">
        <f t="shared" si="29"/>
        <v>-42964.668558844736</v>
      </c>
      <c r="J289" s="9"/>
      <c r="K289" s="9"/>
      <c r="L289" s="4"/>
    </row>
    <row r="290" spans="1:12" s="17" customFormat="1" ht="12.75">
      <c r="A290" s="4"/>
      <c r="B290" s="9"/>
      <c r="C290" s="18">
        <f t="shared" si="24"/>
        <v>0</v>
      </c>
      <c r="D290" s="31">
        <v>274</v>
      </c>
      <c r="E290" s="32">
        <f t="shared" si="25"/>
        <v>12104.085171303774</v>
      </c>
      <c r="F290" s="33">
        <f t="shared" si="26"/>
        <v>-290411.5931676395</v>
      </c>
      <c r="G290" s="34">
        <f t="shared" si="27"/>
        <v>302515.6783389433</v>
      </c>
      <c r="H290" s="35">
        <f t="shared" si="28"/>
        <v>-22083385.220364083</v>
      </c>
      <c r="I290" s="36">
        <f t="shared" si="29"/>
        <v>-43561.73897514593</v>
      </c>
      <c r="J290" s="9"/>
      <c r="K290" s="9"/>
      <c r="L290" s="4"/>
    </row>
    <row r="291" spans="1:12" s="17" customFormat="1" ht="12.75">
      <c r="A291" s="4"/>
      <c r="B291" s="9"/>
      <c r="C291" s="18">
        <f t="shared" si="24"/>
        <v>0</v>
      </c>
      <c r="D291" s="31">
        <v>275</v>
      </c>
      <c r="E291" s="32">
        <f t="shared" si="25"/>
        <v>12104.085171303774</v>
      </c>
      <c r="F291" s="33">
        <f t="shared" si="26"/>
        <v>-294445.1355354083</v>
      </c>
      <c r="G291" s="34">
        <f t="shared" si="27"/>
        <v>306549.22070671205</v>
      </c>
      <c r="H291" s="35">
        <f t="shared" si="28"/>
        <v>-22389934.441070795</v>
      </c>
      <c r="I291" s="36">
        <f t="shared" si="29"/>
        <v>-44166.77033031124</v>
      </c>
      <c r="J291" s="9"/>
      <c r="K291" s="9"/>
      <c r="L291" s="4"/>
    </row>
    <row r="292" spans="1:12" s="17" customFormat="1" ht="12.75">
      <c r="A292" s="4"/>
      <c r="B292" s="9"/>
      <c r="C292" s="18">
        <f t="shared" si="24"/>
        <v>0</v>
      </c>
      <c r="D292" s="31">
        <v>276</v>
      </c>
      <c r="E292" s="32">
        <f t="shared" si="25"/>
        <v>12104.085171303774</v>
      </c>
      <c r="F292" s="33">
        <f t="shared" si="26"/>
        <v>-298532.4584679461</v>
      </c>
      <c r="G292" s="34">
        <f t="shared" si="27"/>
        <v>310636.54363924987</v>
      </c>
      <c r="H292" s="35">
        <f t="shared" si="28"/>
        <v>-22700570.984710045</v>
      </c>
      <c r="I292" s="36">
        <f t="shared" si="29"/>
        <v>-44779.86877019191</v>
      </c>
      <c r="J292" s="9"/>
      <c r="K292" s="9"/>
      <c r="L292" s="4"/>
    </row>
    <row r="293" spans="1:12" s="17" customFormat="1" ht="12.75">
      <c r="A293" s="4"/>
      <c r="B293" s="9"/>
      <c r="C293" s="18">
        <f t="shared" si="24"/>
        <v>0</v>
      </c>
      <c r="D293" s="31">
        <v>277</v>
      </c>
      <c r="E293" s="32">
        <f t="shared" si="25"/>
        <v>12104.085171303774</v>
      </c>
      <c r="F293" s="33">
        <f t="shared" si="26"/>
        <v>-302674.27903944824</v>
      </c>
      <c r="G293" s="34">
        <f t="shared" si="27"/>
        <v>314778.364210752</v>
      </c>
      <c r="H293" s="35">
        <f t="shared" si="28"/>
        <v>-23015349.348920796</v>
      </c>
      <c r="I293" s="36">
        <f t="shared" si="29"/>
        <v>-45401.14185591724</v>
      </c>
      <c r="J293" s="9"/>
      <c r="K293" s="9"/>
      <c r="L293" s="4"/>
    </row>
    <row r="294" spans="1:12" s="17" customFormat="1" ht="12.75">
      <c r="A294" s="4"/>
      <c r="B294" s="9"/>
      <c r="C294" s="18">
        <f t="shared" si="24"/>
        <v>0</v>
      </c>
      <c r="D294" s="31">
        <v>278</v>
      </c>
      <c r="E294" s="32">
        <f t="shared" si="25"/>
        <v>12104.085171303774</v>
      </c>
      <c r="F294" s="33">
        <f t="shared" si="26"/>
        <v>-306871.323885099</v>
      </c>
      <c r="G294" s="34">
        <f t="shared" si="27"/>
        <v>318975.40905640274</v>
      </c>
      <c r="H294" s="35">
        <f t="shared" si="28"/>
        <v>-23334324.7579772</v>
      </c>
      <c r="I294" s="36">
        <f t="shared" si="29"/>
        <v>-46030.698582764846</v>
      </c>
      <c r="J294" s="9"/>
      <c r="K294" s="9"/>
      <c r="L294" s="4"/>
    </row>
    <row r="295" spans="1:12" s="17" customFormat="1" ht="12.75">
      <c r="A295" s="4"/>
      <c r="B295" s="9"/>
      <c r="C295" s="18">
        <f t="shared" si="24"/>
        <v>0</v>
      </c>
      <c r="D295" s="31">
        <v>279</v>
      </c>
      <c r="E295" s="32">
        <f t="shared" si="25"/>
        <v>12104.085171303774</v>
      </c>
      <c r="F295" s="33">
        <f t="shared" si="26"/>
        <v>-311124.32932855183</v>
      </c>
      <c r="G295" s="34">
        <f t="shared" si="27"/>
        <v>323228.4144998556</v>
      </c>
      <c r="H295" s="35">
        <f t="shared" si="28"/>
        <v>-23657553.172477055</v>
      </c>
      <c r="I295" s="36">
        <f t="shared" si="29"/>
        <v>-46668.649399282775</v>
      </c>
      <c r="J295" s="9"/>
      <c r="K295" s="9"/>
      <c r="L295" s="4"/>
    </row>
    <row r="296" spans="1:12" s="17" customFormat="1" ht="12.75">
      <c r="A296" s="4"/>
      <c r="B296" s="9"/>
      <c r="C296" s="18">
        <f t="shared" si="24"/>
        <v>0</v>
      </c>
      <c r="D296" s="31">
        <v>280</v>
      </c>
      <c r="E296" s="32">
        <f t="shared" si="25"/>
        <v>12104.085171303774</v>
      </c>
      <c r="F296" s="33">
        <f t="shared" si="26"/>
        <v>-315434.041511109</v>
      </c>
      <c r="G296" s="34">
        <f t="shared" si="27"/>
        <v>327538.12668241275</v>
      </c>
      <c r="H296" s="35">
        <f t="shared" si="28"/>
        <v>-23985091.299159467</v>
      </c>
      <c r="I296" s="36">
        <f t="shared" si="29"/>
        <v>-47315.10622666634</v>
      </c>
      <c r="J296" s="9"/>
      <c r="K296" s="9"/>
      <c r="L296" s="4"/>
    </row>
    <row r="297" spans="1:12" s="17" customFormat="1" ht="12.75">
      <c r="A297" s="4"/>
      <c r="B297" s="9"/>
      <c r="C297" s="18">
        <f t="shared" si="24"/>
        <v>0</v>
      </c>
      <c r="D297" s="31">
        <v>281</v>
      </c>
      <c r="E297" s="32">
        <f t="shared" si="25"/>
        <v>12104.085171303774</v>
      </c>
      <c r="F297" s="33">
        <f t="shared" si="26"/>
        <v>-319801.2165226232</v>
      </c>
      <c r="G297" s="34">
        <f t="shared" si="27"/>
        <v>331905.301693927</v>
      </c>
      <c r="H297" s="35">
        <f t="shared" si="28"/>
        <v>-24316996.600853395</v>
      </c>
      <c r="I297" s="36">
        <f t="shared" si="29"/>
        <v>-47970.18247839348</v>
      </c>
      <c r="J297" s="9"/>
      <c r="K297" s="9"/>
      <c r="L297" s="4"/>
    </row>
    <row r="298" spans="1:12" s="17" customFormat="1" ht="12.75">
      <c r="A298" s="4"/>
      <c r="B298" s="9"/>
      <c r="C298" s="18">
        <f t="shared" si="24"/>
        <v>0</v>
      </c>
      <c r="D298" s="31">
        <v>282</v>
      </c>
      <c r="E298" s="32">
        <f t="shared" si="25"/>
        <v>12104.085171303774</v>
      </c>
      <c r="F298" s="33">
        <f t="shared" si="26"/>
        <v>-324226.6205341454</v>
      </c>
      <c r="G298" s="34">
        <f t="shared" si="27"/>
        <v>336330.70570544916</v>
      </c>
      <c r="H298" s="35">
        <f t="shared" si="28"/>
        <v>-24653327.306558844</v>
      </c>
      <c r="I298" s="36">
        <f t="shared" si="29"/>
        <v>-48633.99308012181</v>
      </c>
      <c r="J298" s="9"/>
      <c r="K298" s="9"/>
      <c r="L298" s="4"/>
    </row>
    <row r="299" spans="1:12" s="17" customFormat="1" ht="12.75">
      <c r="A299" s="4"/>
      <c r="B299" s="9"/>
      <c r="C299" s="18">
        <f t="shared" si="24"/>
        <v>0</v>
      </c>
      <c r="D299" s="31">
        <v>283</v>
      </c>
      <c r="E299" s="32">
        <f t="shared" si="25"/>
        <v>12104.085171303774</v>
      </c>
      <c r="F299" s="33">
        <f t="shared" si="26"/>
        <v>-328711.0299323403</v>
      </c>
      <c r="G299" s="34">
        <f t="shared" si="27"/>
        <v>340815.1151036441</v>
      </c>
      <c r="H299" s="35">
        <f t="shared" si="28"/>
        <v>-24994142.421662487</v>
      </c>
      <c r="I299" s="36">
        <f t="shared" si="29"/>
        <v>-49306.65448985105</v>
      </c>
      <c r="J299" s="9"/>
      <c r="K299" s="9"/>
      <c r="L299" s="4"/>
    </row>
    <row r="300" spans="1:12" s="17" customFormat="1" ht="12.75">
      <c r="A300" s="4"/>
      <c r="B300" s="9"/>
      <c r="C300" s="18">
        <f t="shared" si="24"/>
        <v>0</v>
      </c>
      <c r="D300" s="31">
        <v>284</v>
      </c>
      <c r="E300" s="32">
        <f t="shared" si="25"/>
        <v>12104.085171303774</v>
      </c>
      <c r="F300" s="33">
        <f t="shared" si="26"/>
        <v>-333255.23145569506</v>
      </c>
      <c r="G300" s="34">
        <f t="shared" si="27"/>
        <v>345359.3166269988</v>
      </c>
      <c r="H300" s="35">
        <f t="shared" si="28"/>
        <v>-25339501.738289487</v>
      </c>
      <c r="I300" s="36">
        <f t="shared" si="29"/>
        <v>-49988.284718354254</v>
      </c>
      <c r="J300" s="9"/>
      <c r="K300" s="9"/>
      <c r="L300" s="4"/>
    </row>
    <row r="301" spans="1:12" s="17" customFormat="1" ht="12.75">
      <c r="A301" s="4"/>
      <c r="B301" s="9"/>
      <c r="C301" s="18">
        <f t="shared" si="24"/>
        <v>0</v>
      </c>
      <c r="D301" s="31">
        <v>285</v>
      </c>
      <c r="E301" s="32">
        <f t="shared" si="25"/>
        <v>12104.085171303774</v>
      </c>
      <c r="F301" s="33">
        <f t="shared" si="26"/>
        <v>-337860.0223325431</v>
      </c>
      <c r="G301" s="34">
        <f t="shared" si="27"/>
        <v>349964.10750384687</v>
      </c>
      <c r="H301" s="35">
        <f t="shared" si="28"/>
        <v>-25689465.845793333</v>
      </c>
      <c r="I301" s="36">
        <f t="shared" si="29"/>
        <v>-50679.00334988147</v>
      </c>
      <c r="J301" s="9"/>
      <c r="K301" s="9"/>
      <c r="L301" s="4"/>
    </row>
    <row r="302" spans="1:12" s="17" customFormat="1" ht="12.75">
      <c r="A302" s="4"/>
      <c r="B302" s="9"/>
      <c r="C302" s="18">
        <f t="shared" si="24"/>
        <v>0</v>
      </c>
      <c r="D302" s="31">
        <v>286</v>
      </c>
      <c r="E302" s="32">
        <f t="shared" si="25"/>
        <v>12104.085171303774</v>
      </c>
      <c r="F302" s="33">
        <f t="shared" si="26"/>
        <v>-342526.2104209289</v>
      </c>
      <c r="G302" s="34">
        <f t="shared" si="27"/>
        <v>354630.29559223267</v>
      </c>
      <c r="H302" s="35">
        <f t="shared" si="28"/>
        <v>-26044096.141385566</v>
      </c>
      <c r="I302" s="36">
        <f t="shared" si="29"/>
        <v>-51378.93156313933</v>
      </c>
      <c r="J302" s="9"/>
      <c r="K302" s="9"/>
      <c r="L302" s="4"/>
    </row>
    <row r="303" spans="1:12" s="17" customFormat="1" ht="12.75">
      <c r="A303" s="4"/>
      <c r="B303" s="9"/>
      <c r="C303" s="18">
        <f t="shared" si="24"/>
        <v>0</v>
      </c>
      <c r="D303" s="31">
        <v>287</v>
      </c>
      <c r="E303" s="32">
        <f t="shared" si="25"/>
        <v>12104.085171303774</v>
      </c>
      <c r="F303" s="33">
        <f t="shared" si="26"/>
        <v>-347254.61435033765</v>
      </c>
      <c r="G303" s="34">
        <f t="shared" si="27"/>
        <v>359358.6995216414</v>
      </c>
      <c r="H303" s="35">
        <f t="shared" si="28"/>
        <v>-26403454.84090721</v>
      </c>
      <c r="I303" s="36">
        <f t="shared" si="29"/>
        <v>-52088.19215255065</v>
      </c>
      <c r="J303" s="9"/>
      <c r="K303" s="9"/>
      <c r="L303" s="4"/>
    </row>
    <row r="304" spans="1:12" s="17" customFormat="1" ht="12.75">
      <c r="A304" s="4"/>
      <c r="B304" s="9"/>
      <c r="C304" s="18">
        <f t="shared" si="24"/>
        <v>0</v>
      </c>
      <c r="D304" s="31">
        <v>288</v>
      </c>
      <c r="E304" s="32">
        <f t="shared" si="25"/>
        <v>12104.085171303774</v>
      </c>
      <c r="F304" s="33">
        <f t="shared" si="26"/>
        <v>-352046.0636653143</v>
      </c>
      <c r="G304" s="34">
        <f t="shared" si="27"/>
        <v>364150.14883661806</v>
      </c>
      <c r="H304" s="35">
        <f t="shared" si="28"/>
        <v>-26767604.989743825</v>
      </c>
      <c r="I304" s="36">
        <f t="shared" si="29"/>
        <v>-52806.90954979714</v>
      </c>
      <c r="J304" s="9"/>
      <c r="K304" s="9"/>
      <c r="L304" s="4"/>
    </row>
    <row r="305" spans="1:12" s="17" customFormat="1" ht="12.75">
      <c r="A305" s="4"/>
      <c r="B305" s="9"/>
      <c r="C305" s="18">
        <f t="shared" si="24"/>
        <v>0</v>
      </c>
      <c r="D305" s="31">
        <v>289</v>
      </c>
      <c r="E305" s="32">
        <f t="shared" si="25"/>
        <v>12104.085171303774</v>
      </c>
      <c r="F305" s="33">
        <f t="shared" si="26"/>
        <v>-356901.3989709975</v>
      </c>
      <c r="G305" s="34">
        <f t="shared" si="27"/>
        <v>369005.48414230125</v>
      </c>
      <c r="H305" s="35">
        <f t="shared" si="28"/>
        <v>-27136610.473886125</v>
      </c>
      <c r="I305" s="36">
        <f t="shared" si="29"/>
        <v>-53535.209845649624</v>
      </c>
      <c r="J305" s="9"/>
      <c r="K305" s="9"/>
      <c r="L305" s="4"/>
    </row>
    <row r="306" spans="1:12" s="17" customFormat="1" ht="12.75">
      <c r="A306" s="4"/>
      <c r="B306" s="9"/>
      <c r="C306" s="18">
        <f t="shared" si="24"/>
        <v>0</v>
      </c>
      <c r="D306" s="31">
        <v>290</v>
      </c>
      <c r="E306" s="32">
        <f t="shared" si="25"/>
        <v>12104.085171303774</v>
      </c>
      <c r="F306" s="33">
        <f t="shared" si="26"/>
        <v>-361821.4720805946</v>
      </c>
      <c r="G306" s="34">
        <f t="shared" si="27"/>
        <v>373925.5572518984</v>
      </c>
      <c r="H306" s="35">
        <f t="shared" si="28"/>
        <v>-27510536.03113802</v>
      </c>
      <c r="I306" s="36">
        <f t="shared" si="29"/>
        <v>-54273.220812089196</v>
      </c>
      <c r="J306" s="9"/>
      <c r="K306" s="9"/>
      <c r="L306" s="4"/>
    </row>
    <row r="307" spans="1:12" s="17" customFormat="1" ht="12.75">
      <c r="A307" s="4"/>
      <c r="B307" s="9"/>
      <c r="C307" s="18">
        <f t="shared" si="24"/>
        <v>0</v>
      </c>
      <c r="D307" s="31">
        <v>291</v>
      </c>
      <c r="E307" s="32">
        <f t="shared" si="25"/>
        <v>12104.085171303774</v>
      </c>
      <c r="F307" s="33">
        <f t="shared" si="26"/>
        <v>-366807.1461648224</v>
      </c>
      <c r="G307" s="34">
        <f t="shared" si="27"/>
        <v>378911.23133612616</v>
      </c>
      <c r="H307" s="35">
        <f t="shared" si="28"/>
        <v>-27889447.26247415</v>
      </c>
      <c r="I307" s="36">
        <f t="shared" si="29"/>
        <v>-55021.07192472336</v>
      </c>
      <c r="J307" s="9"/>
      <c r="K307" s="9"/>
      <c r="L307" s="4"/>
    </row>
    <row r="308" spans="1:12" s="17" customFormat="1" ht="12.75">
      <c r="A308" s="4"/>
      <c r="B308" s="9"/>
      <c r="C308" s="18">
        <f t="shared" si="24"/>
        <v>0</v>
      </c>
      <c r="D308" s="31">
        <v>292</v>
      </c>
      <c r="E308" s="32">
        <f t="shared" si="25"/>
        <v>12104.085171303774</v>
      </c>
      <c r="F308" s="33">
        <f t="shared" si="26"/>
        <v>-371859.2959033404</v>
      </c>
      <c r="G308" s="34">
        <f t="shared" si="27"/>
        <v>383963.38107464416</v>
      </c>
      <c r="H308" s="35">
        <f t="shared" si="28"/>
        <v>-28273410.643548794</v>
      </c>
      <c r="I308" s="36">
        <f t="shared" si="29"/>
        <v>-55778.89438550106</v>
      </c>
      <c r="J308" s="9"/>
      <c r="K308" s="9"/>
      <c r="L308" s="4"/>
    </row>
    <row r="309" spans="1:12" s="17" customFormat="1" ht="12.75">
      <c r="A309" s="4"/>
      <c r="B309" s="9"/>
      <c r="C309" s="18">
        <f t="shared" si="24"/>
        <v>0</v>
      </c>
      <c r="D309" s="31">
        <v>293</v>
      </c>
      <c r="E309" s="32">
        <f t="shared" si="25"/>
        <v>12104.085171303774</v>
      </c>
      <c r="F309" s="33">
        <f t="shared" si="26"/>
        <v>-376978.80763820355</v>
      </c>
      <c r="G309" s="34">
        <f t="shared" si="27"/>
        <v>389082.8928095073</v>
      </c>
      <c r="H309" s="35">
        <f t="shared" si="28"/>
        <v>-28662493.5363583</v>
      </c>
      <c r="I309" s="36">
        <f t="shared" si="29"/>
        <v>-56546.82114573053</v>
      </c>
      <c r="J309" s="9"/>
      <c r="K309" s="9"/>
      <c r="L309" s="4"/>
    </row>
    <row r="310" spans="1:12" s="17" customFormat="1" ht="12.75">
      <c r="A310" s="4"/>
      <c r="B310" s="9"/>
      <c r="C310" s="18">
        <f t="shared" si="24"/>
        <v>0</v>
      </c>
      <c r="D310" s="31">
        <v>294</v>
      </c>
      <c r="E310" s="32">
        <f t="shared" si="25"/>
        <v>12104.085171303774</v>
      </c>
      <c r="F310" s="33">
        <f t="shared" si="26"/>
        <v>-382166.57952936087</v>
      </c>
      <c r="G310" s="34">
        <f t="shared" si="27"/>
        <v>394270.66470066464</v>
      </c>
      <c r="H310" s="35">
        <f t="shared" si="28"/>
        <v>-29056764.201058965</v>
      </c>
      <c r="I310" s="36">
        <f t="shared" si="29"/>
        <v>-57324.98692940413</v>
      </c>
      <c r="J310" s="9"/>
      <c r="K310" s="9"/>
      <c r="L310" s="4"/>
    </row>
    <row r="311" spans="1:12" s="17" customFormat="1" ht="12.75">
      <c r="A311" s="4"/>
      <c r="B311" s="9"/>
      <c r="C311" s="18">
        <f t="shared" si="24"/>
        <v>0</v>
      </c>
      <c r="D311" s="31">
        <v>295</v>
      </c>
      <c r="E311" s="32">
        <f t="shared" si="25"/>
        <v>12104.085171303774</v>
      </c>
      <c r="F311" s="33">
        <f>+H310*$B$11</f>
        <v>-387423.5217122274</v>
      </c>
      <c r="G311" s="34">
        <f>+E311-F311</f>
        <v>399527.60688353115</v>
      </c>
      <c r="H311" s="35">
        <f>+H310-G311</f>
        <v>-29456291.807942495</v>
      </c>
      <c r="I311" s="36">
        <f>+F311*$I$16</f>
        <v>-58113.528256834106</v>
      </c>
      <c r="J311" s="9"/>
      <c r="K311" s="9"/>
      <c r="L311" s="4"/>
    </row>
    <row r="312" spans="1:12" s="17" customFormat="1" ht="12.75">
      <c r="A312" s="4"/>
      <c r="B312" s="9"/>
      <c r="C312" s="18">
        <f t="shared" si="24"/>
        <v>0</v>
      </c>
      <c r="D312" s="31">
        <v>296</v>
      </c>
      <c r="E312" s="32">
        <f t="shared" si="25"/>
        <v>12104.085171303774</v>
      </c>
      <c r="F312" s="33">
        <f aca="true" t="shared" si="30" ref="F312:F317">+H311*$B$11</f>
        <v>-392750.55645735684</v>
      </c>
      <c r="G312" s="34">
        <f aca="true" t="shared" si="31" ref="G312:G317">+E312-F312</f>
        <v>404854.6416286606</v>
      </c>
      <c r="H312" s="35">
        <f aca="true" t="shared" si="32" ref="H312:H317">+H311-G312</f>
        <v>-29861146.449571155</v>
      </c>
      <c r="I312" s="36">
        <f aca="true" t="shared" si="33" ref="I312:I317">+F312*$I$16</f>
        <v>-58912.58346860352</v>
      </c>
      <c r="J312" s="9"/>
      <c r="K312" s="9"/>
      <c r="L312" s="4"/>
    </row>
    <row r="313" spans="1:12" s="17" customFormat="1" ht="12.75">
      <c r="A313" s="4"/>
      <c r="B313" s="9"/>
      <c r="C313" s="18">
        <f t="shared" si="24"/>
        <v>0</v>
      </c>
      <c r="D313" s="31">
        <v>297</v>
      </c>
      <c r="E313" s="32">
        <f t="shared" si="25"/>
        <v>12104.085171303774</v>
      </c>
      <c r="F313" s="33">
        <f t="shared" si="30"/>
        <v>-398148.6183322439</v>
      </c>
      <c r="G313" s="34">
        <f t="shared" si="31"/>
        <v>410252.70350354764</v>
      </c>
      <c r="H313" s="35">
        <f t="shared" si="32"/>
        <v>-30271399.153074704</v>
      </c>
      <c r="I313" s="36">
        <f t="shared" si="33"/>
        <v>-59722.292749836575</v>
      </c>
      <c r="J313" s="9"/>
      <c r="K313" s="9"/>
      <c r="L313" s="4"/>
    </row>
    <row r="314" spans="1:12" s="17" customFormat="1" ht="12.75">
      <c r="A314" s="4"/>
      <c r="B314" s="9"/>
      <c r="C314" s="18">
        <f t="shared" si="24"/>
        <v>0</v>
      </c>
      <c r="D314" s="31">
        <v>298</v>
      </c>
      <c r="E314" s="32">
        <f t="shared" si="25"/>
        <v>12104.085171303774</v>
      </c>
      <c r="F314" s="33">
        <f t="shared" si="30"/>
        <v>-403618.65436528274</v>
      </c>
      <c r="G314" s="34">
        <f t="shared" si="31"/>
        <v>415722.7395365865</v>
      </c>
      <c r="H314" s="35">
        <f t="shared" si="32"/>
        <v>-30687121.89261129</v>
      </c>
      <c r="I314" s="36">
        <f t="shared" si="33"/>
        <v>-60542.79815479241</v>
      </c>
      <c r="J314" s="9"/>
      <c r="K314" s="9"/>
      <c r="L314" s="4"/>
    </row>
    <row r="315" spans="1:12" s="17" customFormat="1" ht="12.75">
      <c r="A315" s="4"/>
      <c r="B315" s="9"/>
      <c r="C315" s="18">
        <f t="shared" si="24"/>
        <v>0</v>
      </c>
      <c r="D315" s="31">
        <v>299</v>
      </c>
      <c r="E315" s="32">
        <f t="shared" si="25"/>
        <v>12104.085171303774</v>
      </c>
      <c r="F315" s="33">
        <f t="shared" si="30"/>
        <v>-409161.62421191315</v>
      </c>
      <c r="G315" s="34">
        <f t="shared" si="31"/>
        <v>421265.7093832169</v>
      </c>
      <c r="H315" s="35">
        <f t="shared" si="32"/>
        <v>-31108387.601994507</v>
      </c>
      <c r="I315" s="36">
        <f t="shared" si="33"/>
        <v>-61374.24363178697</v>
      </c>
      <c r="J315" s="9"/>
      <c r="K315" s="9"/>
      <c r="L315" s="4"/>
    </row>
    <row r="316" spans="1:12" s="17" customFormat="1" ht="12.75">
      <c r="A316" s="4"/>
      <c r="B316" s="9"/>
      <c r="C316" s="18">
        <f t="shared" si="24"/>
        <v>0</v>
      </c>
      <c r="D316" s="31">
        <v>300</v>
      </c>
      <c r="E316" s="32">
        <f t="shared" si="25"/>
        <v>12104.085171303774</v>
      </c>
      <c r="F316" s="33">
        <f t="shared" si="30"/>
        <v>-414778.5003229805</v>
      </c>
      <c r="G316" s="34">
        <f t="shared" si="31"/>
        <v>426882.5854942843</v>
      </c>
      <c r="H316" s="35">
        <f t="shared" si="32"/>
        <v>-31535270.18748879</v>
      </c>
      <c r="I316" s="36">
        <f t="shared" si="33"/>
        <v>-62216.775048447074</v>
      </c>
      <c r="J316" s="9"/>
      <c r="K316" s="9"/>
      <c r="L316" s="4"/>
    </row>
    <row r="317" spans="1:12" s="17" customFormat="1" ht="12.75">
      <c r="A317" s="4"/>
      <c r="B317" s="9"/>
      <c r="C317" s="18">
        <f t="shared" si="24"/>
        <v>0</v>
      </c>
      <c r="D317" s="31">
        <v>301</v>
      </c>
      <c r="E317" s="32">
        <f t="shared" si="25"/>
        <v>12104.085171303774</v>
      </c>
      <c r="F317" s="33">
        <f t="shared" si="30"/>
        <v>-420470.26811534155</v>
      </c>
      <c r="G317" s="34">
        <f t="shared" si="31"/>
        <v>432574.3532866453</v>
      </c>
      <c r="H317" s="35">
        <f t="shared" si="32"/>
        <v>-31967844.540775437</v>
      </c>
      <c r="I317" s="36">
        <f t="shared" si="33"/>
        <v>-63070.540217301226</v>
      </c>
      <c r="J317" s="9"/>
      <c r="K317" s="9"/>
      <c r="L317" s="4"/>
    </row>
    <row r="318" spans="1:12" s="17" customFormat="1" ht="12.75">
      <c r="A318" s="4"/>
      <c r="B318" s="9"/>
      <c r="C318" s="7"/>
      <c r="D318" s="31">
        <v>302</v>
      </c>
      <c r="E318" s="32">
        <f t="shared" si="25"/>
        <v>12104.085171303774</v>
      </c>
      <c r="F318" s="33">
        <f aca="true" t="shared" si="34" ref="F318:F381">+H317*$B$11</f>
        <v>-426237.9261447443</v>
      </c>
      <c r="G318" s="34">
        <f aca="true" t="shared" si="35" ref="G318:G381">+E318-F318</f>
        <v>438342.0113160481</v>
      </c>
      <c r="H318" s="35">
        <f aca="true" t="shared" si="36" ref="H318:H381">+H317-G318</f>
        <v>-32406186.552091487</v>
      </c>
      <c r="I318" s="36">
        <f aca="true" t="shared" si="37" ref="I318:I381">+F318*$I$16</f>
        <v>-63935.68892171165</v>
      </c>
      <c r="J318" s="9"/>
      <c r="K318" s="9"/>
      <c r="L318" s="4"/>
    </row>
    <row r="319" spans="1:12" s="17" customFormat="1" ht="12.75">
      <c r="A319" s="4"/>
      <c r="B319" s="9"/>
      <c r="C319" s="7"/>
      <c r="D319" s="31">
        <v>303</v>
      </c>
      <c r="E319" s="32">
        <f t="shared" si="25"/>
        <v>12104.085171303774</v>
      </c>
      <c r="F319" s="33">
        <f t="shared" si="34"/>
        <v>-432082.4862810136</v>
      </c>
      <c r="G319" s="34">
        <f t="shared" si="35"/>
        <v>444186.57145231735</v>
      </c>
      <c r="H319" s="35">
        <f t="shared" si="36"/>
        <v>-32850373.123543803</v>
      </c>
      <c r="I319" s="36">
        <f t="shared" si="37"/>
        <v>-64812.37294215203</v>
      </c>
      <c r="J319" s="9"/>
      <c r="K319" s="9"/>
      <c r="L319" s="4"/>
    </row>
    <row r="320" spans="1:12" s="17" customFormat="1" ht="12.75">
      <c r="A320" s="4"/>
      <c r="B320" s="9"/>
      <c r="C320" s="7"/>
      <c r="D320" s="31">
        <v>304</v>
      </c>
      <c r="E320" s="32">
        <f t="shared" si="25"/>
        <v>12104.085171303774</v>
      </c>
      <c r="F320" s="33">
        <f t="shared" si="34"/>
        <v>-438004.9738855716</v>
      </c>
      <c r="G320" s="34">
        <f t="shared" si="35"/>
        <v>450109.05905687535</v>
      </c>
      <c r="H320" s="35">
        <f t="shared" si="36"/>
        <v>-33300482.182600677</v>
      </c>
      <c r="I320" s="36">
        <f t="shared" si="37"/>
        <v>-65700.74608283573</v>
      </c>
      <c r="J320" s="9"/>
      <c r="K320" s="9"/>
      <c r="L320" s="4"/>
    </row>
    <row r="321" spans="1:12" s="17" customFormat="1" ht="12.75">
      <c r="A321" s="4"/>
      <c r="B321" s="9"/>
      <c r="C321" s="7"/>
      <c r="D321" s="31">
        <v>305</v>
      </c>
      <c r="E321" s="32">
        <f t="shared" si="25"/>
        <v>12104.085171303774</v>
      </c>
      <c r="F321" s="33">
        <f t="shared" si="34"/>
        <v>-444006.42799132626</v>
      </c>
      <c r="G321" s="34">
        <f t="shared" si="35"/>
        <v>456110.51316263</v>
      </c>
      <c r="H321" s="35">
        <f t="shared" si="36"/>
        <v>-33756592.695763305</v>
      </c>
      <c r="I321" s="36">
        <f t="shared" si="37"/>
        <v>-66600.96419869893</v>
      </c>
      <c r="J321" s="9"/>
      <c r="K321" s="9"/>
      <c r="L321" s="4"/>
    </row>
    <row r="322" spans="1:12" s="17" customFormat="1" ht="12.75">
      <c r="A322" s="4"/>
      <c r="B322" s="9"/>
      <c r="C322" s="7"/>
      <c r="D322" s="31">
        <v>306</v>
      </c>
      <c r="E322" s="32">
        <f t="shared" si="25"/>
        <v>12104.085171303774</v>
      </c>
      <c r="F322" s="33">
        <f t="shared" si="34"/>
        <v>-450087.90148495766</v>
      </c>
      <c r="G322" s="34">
        <f t="shared" si="35"/>
        <v>462191.98665626143</v>
      </c>
      <c r="H322" s="35">
        <f t="shared" si="36"/>
        <v>-34218784.68241957</v>
      </c>
      <c r="I322" s="36">
        <f t="shared" si="37"/>
        <v>-67513.18522274365</v>
      </c>
      <c r="J322" s="9"/>
      <c r="K322" s="9"/>
      <c r="L322" s="4"/>
    </row>
    <row r="323" spans="1:12" s="17" customFormat="1" ht="12.75">
      <c r="A323" s="4"/>
      <c r="B323" s="9"/>
      <c r="C323" s="7"/>
      <c r="D323" s="31">
        <v>307</v>
      </c>
      <c r="E323" s="32">
        <f t="shared" si="25"/>
        <v>12104.085171303774</v>
      </c>
      <c r="F323" s="33">
        <f t="shared" si="34"/>
        <v>-456250.46129163477</v>
      </c>
      <c r="G323" s="34">
        <f t="shared" si="35"/>
        <v>468354.54646293854</v>
      </c>
      <c r="H323" s="35">
        <f t="shared" si="36"/>
        <v>-34687139.22888251</v>
      </c>
      <c r="I323" s="36">
        <f t="shared" si="37"/>
        <v>-68437.5691937452</v>
      </c>
      <c r="J323" s="9"/>
      <c r="K323" s="9"/>
      <c r="L323" s="4"/>
    </row>
    <row r="324" spans="1:12" s="17" customFormat="1" ht="12.75">
      <c r="A324" s="4"/>
      <c r="B324" s="9"/>
      <c r="C324" s="7"/>
      <c r="D324" s="31">
        <v>308</v>
      </c>
      <c r="E324" s="32">
        <f t="shared" si="25"/>
        <v>12104.085171303774</v>
      </c>
      <c r="F324" s="33">
        <f t="shared" si="34"/>
        <v>-462495.18856219546</v>
      </c>
      <c r="G324" s="34">
        <f t="shared" si="35"/>
        <v>474599.2737334992</v>
      </c>
      <c r="H324" s="35">
        <f t="shared" si="36"/>
        <v>-35161738.502616</v>
      </c>
      <c r="I324" s="36">
        <f t="shared" si="37"/>
        <v>-69374.27828432931</v>
      </c>
      <c r="J324" s="9"/>
      <c r="K324" s="9"/>
      <c r="L324" s="4"/>
    </row>
    <row r="325" spans="1:12" s="17" customFormat="1" ht="12.75">
      <c r="A325" s="4"/>
      <c r="B325" s="9"/>
      <c r="C325" s="7"/>
      <c r="D325" s="31">
        <v>309</v>
      </c>
      <c r="E325" s="32">
        <f t="shared" si="25"/>
        <v>12104.085171303774</v>
      </c>
      <c r="F325" s="33">
        <f t="shared" si="34"/>
        <v>-468823.17886282207</v>
      </c>
      <c r="G325" s="34">
        <f t="shared" si="35"/>
        <v>480927.26403412584</v>
      </c>
      <c r="H325" s="35">
        <f t="shared" si="36"/>
        <v>-35642665.766650125</v>
      </c>
      <c r="I325" s="36">
        <f t="shared" si="37"/>
        <v>-70323.4768294233</v>
      </c>
      <c r="J325" s="9"/>
      <c r="K325" s="9"/>
      <c r="L325" s="4"/>
    </row>
    <row r="326" spans="1:12" s="17" customFormat="1" ht="12.75">
      <c r="A326" s="4"/>
      <c r="B326" s="9"/>
      <c r="C326" s="7"/>
      <c r="D326" s="31">
        <v>310</v>
      </c>
      <c r="E326" s="32">
        <f t="shared" si="25"/>
        <v>12104.085171303774</v>
      </c>
      <c r="F326" s="33">
        <f t="shared" si="34"/>
        <v>-475235.5423672461</v>
      </c>
      <c r="G326" s="34">
        <f t="shared" si="35"/>
        <v>487339.6275385499</v>
      </c>
      <c r="H326" s="35">
        <f t="shared" si="36"/>
        <v>-36130005.39418867</v>
      </c>
      <c r="I326" s="36">
        <f t="shared" si="37"/>
        <v>-71285.33135508692</v>
      </c>
      <c r="J326" s="9"/>
      <c r="K326" s="9"/>
      <c r="L326" s="4"/>
    </row>
    <row r="327" spans="1:12" s="17" customFormat="1" ht="12.75">
      <c r="A327" s="4"/>
      <c r="B327" s="9"/>
      <c r="C327" s="7"/>
      <c r="D327" s="31">
        <v>311</v>
      </c>
      <c r="E327" s="32">
        <f t="shared" si="25"/>
        <v>12104.085171303774</v>
      </c>
      <c r="F327" s="33">
        <f t="shared" si="34"/>
        <v>-481733.40405151545</v>
      </c>
      <c r="G327" s="34">
        <f t="shared" si="35"/>
        <v>493837.4892228192</v>
      </c>
      <c r="H327" s="35">
        <f t="shared" si="36"/>
        <v>-36623842.88341149</v>
      </c>
      <c r="I327" s="36">
        <f t="shared" si="37"/>
        <v>-72260.01060772731</v>
      </c>
      <c r="J327" s="9"/>
      <c r="K327" s="9"/>
      <c r="L327" s="4"/>
    </row>
    <row r="328" spans="1:12" s="17" customFormat="1" ht="12.75">
      <c r="A328" s="4"/>
      <c r="B328" s="9"/>
      <c r="C328" s="7"/>
      <c r="D328" s="31">
        <v>312</v>
      </c>
      <c r="E328" s="32">
        <f t="shared" si="25"/>
        <v>12104.085171303774</v>
      </c>
      <c r="F328" s="33">
        <f t="shared" si="34"/>
        <v>-488317.9038913584</v>
      </c>
      <c r="G328" s="34">
        <f t="shared" si="35"/>
        <v>500421.9890626622</v>
      </c>
      <c r="H328" s="35">
        <f t="shared" si="36"/>
        <v>-37124264.87247415</v>
      </c>
      <c r="I328" s="36">
        <f t="shared" si="37"/>
        <v>-73247.68558370376</v>
      </c>
      <c r="J328" s="9"/>
      <c r="K328" s="9"/>
      <c r="L328" s="4"/>
    </row>
    <row r="329" spans="1:12" s="17" customFormat="1" ht="12.75">
      <c r="A329" s="4"/>
      <c r="B329" s="9"/>
      <c r="C329" s="7"/>
      <c r="D329" s="31">
        <v>313</v>
      </c>
      <c r="E329" s="32">
        <f t="shared" si="25"/>
        <v>12104.085171303774</v>
      </c>
      <c r="F329" s="33">
        <f t="shared" si="34"/>
        <v>-494990.1970621798</v>
      </c>
      <c r="G329" s="34">
        <f t="shared" si="35"/>
        <v>507094.28223348357</v>
      </c>
      <c r="H329" s="35">
        <f t="shared" si="36"/>
        <v>-37631359.15470763</v>
      </c>
      <c r="I329" s="36">
        <f t="shared" si="37"/>
        <v>-74248.52955932697</v>
      </c>
      <c r="J329" s="9"/>
      <c r="K329" s="9"/>
      <c r="L329" s="4"/>
    </row>
    <row r="330" spans="1:12" s="17" customFormat="1" ht="12.75">
      <c r="A330" s="4"/>
      <c r="B330" s="9"/>
      <c r="C330" s="7"/>
      <c r="D330" s="31">
        <v>314</v>
      </c>
      <c r="E330" s="32">
        <f t="shared" si="25"/>
        <v>12104.085171303774</v>
      </c>
      <c r="F330" s="33">
        <f t="shared" si="34"/>
        <v>-501751.4541417231</v>
      </c>
      <c r="G330" s="34">
        <f t="shared" si="35"/>
        <v>513855.5393130269</v>
      </c>
      <c r="H330" s="35">
        <f t="shared" si="36"/>
        <v>-38145214.69402066</v>
      </c>
      <c r="I330" s="36">
        <f t="shared" si="37"/>
        <v>-75262.71812125847</v>
      </c>
      <c r="J330" s="9"/>
      <c r="K330" s="9"/>
      <c r="L330" s="4"/>
    </row>
    <row r="331" spans="1:12" s="17" customFormat="1" ht="12.75">
      <c r="A331" s="4"/>
      <c r="B331" s="9"/>
      <c r="C331" s="7"/>
      <c r="D331" s="31">
        <v>315</v>
      </c>
      <c r="E331" s="32">
        <f t="shared" si="25"/>
        <v>12104.085171303774</v>
      </c>
      <c r="F331" s="33">
        <f t="shared" si="34"/>
        <v>-508602.861315435</v>
      </c>
      <c r="G331" s="34">
        <f t="shared" si="35"/>
        <v>520706.94648673874</v>
      </c>
      <c r="H331" s="35">
        <f t="shared" si="36"/>
        <v>-38665921.6405074</v>
      </c>
      <c r="I331" s="36">
        <f t="shared" si="37"/>
        <v>-76290.42919731524</v>
      </c>
      <c r="J331" s="9"/>
      <c r="K331" s="9"/>
      <c r="L331" s="4"/>
    </row>
    <row r="332" spans="1:12" s="17" customFormat="1" ht="12.75">
      <c r="A332" s="4"/>
      <c r="B332" s="9"/>
      <c r="C332" s="7"/>
      <c r="D332" s="31">
        <v>316</v>
      </c>
      <c r="E332" s="32">
        <f t="shared" si="25"/>
        <v>12104.085171303774</v>
      </c>
      <c r="F332" s="33">
        <f t="shared" si="34"/>
        <v>-515545.62058456795</v>
      </c>
      <c r="G332" s="34">
        <f t="shared" si="35"/>
        <v>527649.7057558717</v>
      </c>
      <c r="H332" s="35">
        <f t="shared" si="36"/>
        <v>-39193571.346263275</v>
      </c>
      <c r="I332" s="36">
        <f t="shared" si="37"/>
        <v>-77331.84308768519</v>
      </c>
      <c r="J332" s="9"/>
      <c r="K332" s="9"/>
      <c r="L332" s="4"/>
    </row>
    <row r="333" spans="1:12" s="17" customFormat="1" ht="12.75">
      <c r="A333" s="4"/>
      <c r="B333" s="9"/>
      <c r="C333" s="7"/>
      <c r="D333" s="31">
        <v>317</v>
      </c>
      <c r="E333" s="32">
        <f t="shared" si="25"/>
        <v>12104.085171303774</v>
      </c>
      <c r="F333" s="33">
        <f t="shared" si="34"/>
        <v>-522580.9499770579</v>
      </c>
      <c r="G333" s="34">
        <f t="shared" si="35"/>
        <v>534685.0351483617</v>
      </c>
      <c r="H333" s="35">
        <f t="shared" si="36"/>
        <v>-39728256.381411634</v>
      </c>
      <c r="I333" s="36">
        <f t="shared" si="37"/>
        <v>-78387.14249655869</v>
      </c>
      <c r="J333" s="9"/>
      <c r="K333" s="9"/>
      <c r="L333" s="4"/>
    </row>
    <row r="334" spans="1:12" s="17" customFormat="1" ht="12.75">
      <c r="A334" s="4"/>
      <c r="B334" s="9"/>
      <c r="C334" s="7"/>
      <c r="D334" s="31">
        <v>318</v>
      </c>
      <c r="E334" s="32">
        <f t="shared" si="25"/>
        <v>12104.085171303774</v>
      </c>
      <c r="F334" s="33">
        <f t="shared" si="34"/>
        <v>-529710.0837612132</v>
      </c>
      <c r="G334" s="34">
        <f t="shared" si="35"/>
        <v>541814.1689325171</v>
      </c>
      <c r="H334" s="35">
        <f t="shared" si="36"/>
        <v>-40270070.550344154</v>
      </c>
      <c r="I334" s="36">
        <f t="shared" si="37"/>
        <v>-79456.51256418198</v>
      </c>
      <c r="J334" s="9"/>
      <c r="K334" s="9"/>
      <c r="L334" s="4"/>
    </row>
    <row r="335" spans="1:12" s="17" customFormat="1" ht="12.75">
      <c r="A335" s="4"/>
      <c r="B335" s="9"/>
      <c r="C335" s="7"/>
      <c r="D335" s="31">
        <v>319</v>
      </c>
      <c r="E335" s="32">
        <f t="shared" si="25"/>
        <v>12104.085171303774</v>
      </c>
      <c r="F335" s="33">
        <f t="shared" si="34"/>
        <v>-536934.272662253</v>
      </c>
      <c r="G335" s="34">
        <f t="shared" si="35"/>
        <v>549038.3578335568</v>
      </c>
      <c r="H335" s="35">
        <f t="shared" si="36"/>
        <v>-40819108.90817771</v>
      </c>
      <c r="I335" s="36">
        <f t="shared" si="37"/>
        <v>-80540.14089933794</v>
      </c>
      <c r="J335" s="9"/>
      <c r="K335" s="9"/>
      <c r="L335" s="4"/>
    </row>
    <row r="336" spans="1:12" s="17" customFormat="1" ht="12.75">
      <c r="A336" s="4"/>
      <c r="B336" s="9"/>
      <c r="C336" s="7"/>
      <c r="D336" s="31">
        <v>320</v>
      </c>
      <c r="E336" s="32">
        <f t="shared" si="25"/>
        <v>12104.085171303774</v>
      </c>
      <c r="F336" s="33">
        <f t="shared" si="34"/>
        <v>-544254.7840817325</v>
      </c>
      <c r="G336" s="34">
        <f t="shared" si="35"/>
        <v>556358.8692530363</v>
      </c>
      <c r="H336" s="35">
        <f t="shared" si="36"/>
        <v>-41375467.77743075</v>
      </c>
      <c r="I336" s="36">
        <f t="shared" si="37"/>
        <v>-81638.21761225988</v>
      </c>
      <c r="J336" s="9"/>
      <c r="K336" s="9"/>
      <c r="L336" s="4"/>
    </row>
    <row r="337" spans="1:12" s="17" customFormat="1" ht="12.75">
      <c r="A337" s="4"/>
      <c r="B337" s="9"/>
      <c r="C337" s="7"/>
      <c r="D337" s="31">
        <v>321</v>
      </c>
      <c r="E337" s="32">
        <f t="shared" si="25"/>
        <v>12104.085171303774</v>
      </c>
      <c r="F337" s="33">
        <f t="shared" si="34"/>
        <v>-551672.9023198944</v>
      </c>
      <c r="G337" s="34">
        <f t="shared" si="35"/>
        <v>563776.9874911982</v>
      </c>
      <c r="H337" s="35">
        <f t="shared" si="36"/>
        <v>-41939244.76492195</v>
      </c>
      <c r="I337" s="36">
        <f t="shared" si="37"/>
        <v>-82750.93534798415</v>
      </c>
      <c r="J337" s="9"/>
      <c r="K337" s="9"/>
      <c r="L337" s="4"/>
    </row>
    <row r="338" spans="1:12" s="17" customFormat="1" ht="12.75">
      <c r="A338" s="4"/>
      <c r="B338" s="9"/>
      <c r="C338" s="7"/>
      <c r="D338" s="31">
        <v>322</v>
      </c>
      <c r="E338" s="32">
        <f aca="true" t="shared" si="38" ref="E338:E401">+$B$10/((1-((1+$B$11)^-$B$12))/$B$11)</f>
        <v>12104.085171303774</v>
      </c>
      <c r="F338" s="33">
        <f t="shared" si="34"/>
        <v>-559189.9288009845</v>
      </c>
      <c r="G338" s="34">
        <f t="shared" si="35"/>
        <v>571294.0139722883</v>
      </c>
      <c r="H338" s="35">
        <f t="shared" si="36"/>
        <v>-42510538.77889424</v>
      </c>
      <c r="I338" s="36">
        <f t="shared" si="37"/>
        <v>-83878.48932014768</v>
      </c>
      <c r="J338" s="9"/>
      <c r="K338" s="9"/>
      <c r="L338" s="4"/>
    </row>
    <row r="339" spans="1:12" s="17" customFormat="1" ht="12.75">
      <c r="A339" s="4"/>
      <c r="B339" s="9"/>
      <c r="C339" s="7"/>
      <c r="D339" s="31">
        <v>323</v>
      </c>
      <c r="E339" s="32">
        <f t="shared" si="38"/>
        <v>12104.085171303774</v>
      </c>
      <c r="F339" s="33">
        <f t="shared" si="34"/>
        <v>-566807.1823015718</v>
      </c>
      <c r="G339" s="34">
        <f t="shared" si="35"/>
        <v>578911.2674728757</v>
      </c>
      <c r="H339" s="35">
        <f t="shared" si="36"/>
        <v>-43089450.046367116</v>
      </c>
      <c r="I339" s="36">
        <f t="shared" si="37"/>
        <v>-85021.07734523577</v>
      </c>
      <c r="J339" s="9"/>
      <c r="K339" s="9"/>
      <c r="L339" s="4"/>
    </row>
    <row r="340" spans="1:12" s="17" customFormat="1" ht="12.75">
      <c r="A340" s="4"/>
      <c r="B340" s="9"/>
      <c r="C340" s="7"/>
      <c r="D340" s="31">
        <v>324</v>
      </c>
      <c r="E340" s="32">
        <f t="shared" si="38"/>
        <v>12104.085171303774</v>
      </c>
      <c r="F340" s="33">
        <f t="shared" si="34"/>
        <v>-574525.9991819132</v>
      </c>
      <c r="G340" s="34">
        <f t="shared" si="35"/>
        <v>586630.084353217</v>
      </c>
      <c r="H340" s="35">
        <f t="shared" si="36"/>
        <v>-43676080.13072033</v>
      </c>
      <c r="I340" s="36">
        <f t="shared" si="37"/>
        <v>-86178.89987728698</v>
      </c>
      <c r="J340" s="9"/>
      <c r="K340" s="9"/>
      <c r="L340" s="4"/>
    </row>
    <row r="341" spans="1:12" s="17" customFormat="1" ht="12.75">
      <c r="A341" s="4"/>
      <c r="B341" s="9"/>
      <c r="C341" s="7"/>
      <c r="D341" s="31">
        <v>325</v>
      </c>
      <c r="E341" s="32">
        <f t="shared" si="38"/>
        <v>12104.085171303774</v>
      </c>
      <c r="F341" s="33">
        <f t="shared" si="34"/>
        <v>-582347.7336204017</v>
      </c>
      <c r="G341" s="34">
        <f t="shared" si="35"/>
        <v>594451.8187917055</v>
      </c>
      <c r="H341" s="35">
        <f t="shared" si="36"/>
        <v>-44270531.949512035</v>
      </c>
      <c r="I341" s="36">
        <f t="shared" si="37"/>
        <v>-87352.16004306026</v>
      </c>
      <c r="J341" s="9"/>
      <c r="K341" s="9"/>
      <c r="L341" s="4"/>
    </row>
    <row r="342" spans="1:12" s="17" customFormat="1" ht="12.75">
      <c r="A342" s="4"/>
      <c r="B342" s="9"/>
      <c r="C342" s="7"/>
      <c r="D342" s="31">
        <v>326</v>
      </c>
      <c r="E342" s="32">
        <f t="shared" si="38"/>
        <v>12104.085171303774</v>
      </c>
      <c r="F342" s="33">
        <f t="shared" si="34"/>
        <v>-590273.7578511427</v>
      </c>
      <c r="G342" s="34">
        <f t="shared" si="35"/>
        <v>602377.8430224465</v>
      </c>
      <c r="H342" s="35">
        <f t="shared" si="36"/>
        <v>-44872909.79253448</v>
      </c>
      <c r="I342" s="36">
        <f t="shared" si="37"/>
        <v>-88541.0636776714</v>
      </c>
      <c r="J342" s="9"/>
      <c r="K342" s="9"/>
      <c r="L342" s="4"/>
    </row>
    <row r="343" spans="1:12" s="17" customFormat="1" ht="12.75">
      <c r="A343" s="4"/>
      <c r="B343" s="9"/>
      <c r="C343" s="7"/>
      <c r="D343" s="31">
        <v>327</v>
      </c>
      <c r="E343" s="32">
        <f t="shared" si="38"/>
        <v>12104.085171303774</v>
      </c>
      <c r="F343" s="33">
        <f t="shared" si="34"/>
        <v>-598305.462404696</v>
      </c>
      <c r="G343" s="34">
        <f t="shared" si="35"/>
        <v>610409.5475759999</v>
      </c>
      <c r="H343" s="35">
        <f t="shared" si="36"/>
        <v>-45483319.34011048</v>
      </c>
      <c r="I343" s="36">
        <f t="shared" si="37"/>
        <v>-89745.81936070441</v>
      </c>
      <c r="J343" s="9"/>
      <c r="K343" s="9"/>
      <c r="L343" s="4"/>
    </row>
    <row r="344" spans="1:12" s="17" customFormat="1" ht="12.75">
      <c r="A344" s="4"/>
      <c r="B344" s="9"/>
      <c r="C344" s="7"/>
      <c r="D344" s="31">
        <v>328</v>
      </c>
      <c r="E344" s="32">
        <f t="shared" si="38"/>
        <v>12104.085171303774</v>
      </c>
      <c r="F344" s="33">
        <f t="shared" si="34"/>
        <v>-606444.256352029</v>
      </c>
      <c r="G344" s="34">
        <f t="shared" si="35"/>
        <v>618548.3415233329</v>
      </c>
      <c r="H344" s="35">
        <f t="shared" si="36"/>
        <v>-46101867.681633815</v>
      </c>
      <c r="I344" s="36">
        <f t="shared" si="37"/>
        <v>-90966.63845280436</v>
      </c>
      <c r="J344" s="9"/>
      <c r="K344" s="9"/>
      <c r="L344" s="4"/>
    </row>
    <row r="345" spans="1:12" s="17" customFormat="1" ht="12.75">
      <c r="A345" s="4"/>
      <c r="B345" s="9"/>
      <c r="C345" s="7"/>
      <c r="D345" s="31">
        <v>329</v>
      </c>
      <c r="E345" s="32">
        <f t="shared" si="38"/>
        <v>12104.085171303774</v>
      </c>
      <c r="F345" s="33">
        <f t="shared" si="34"/>
        <v>-614691.5675517219</v>
      </c>
      <c r="G345" s="34">
        <f t="shared" si="35"/>
        <v>626795.6527230258</v>
      </c>
      <c r="H345" s="35">
        <f t="shared" si="36"/>
        <v>-46728663.334356844</v>
      </c>
      <c r="I345" s="36">
        <f t="shared" si="37"/>
        <v>-92203.73513275829</v>
      </c>
      <c r="J345" s="9"/>
      <c r="K345" s="9"/>
      <c r="L345" s="4"/>
    </row>
    <row r="346" spans="1:12" s="17" customFormat="1" ht="12.75">
      <c r="A346" s="4"/>
      <c r="B346" s="9"/>
      <c r="C346" s="7"/>
      <c r="D346" s="31">
        <v>330</v>
      </c>
      <c r="E346" s="32">
        <f t="shared" si="38"/>
        <v>12104.085171303774</v>
      </c>
      <c r="F346" s="33">
        <f t="shared" si="34"/>
        <v>-623048.8429004691</v>
      </c>
      <c r="G346" s="34">
        <f t="shared" si="35"/>
        <v>635152.9280717729</v>
      </c>
      <c r="H346" s="35">
        <f t="shared" si="36"/>
        <v>-47363816.26242862</v>
      </c>
      <c r="I346" s="36">
        <f t="shared" si="37"/>
        <v>-93457.32643507035</v>
      </c>
      <c r="J346" s="9"/>
      <c r="K346" s="9"/>
      <c r="L346" s="4"/>
    </row>
    <row r="347" spans="1:12" s="17" customFormat="1" ht="12.75">
      <c r="A347" s="4"/>
      <c r="B347" s="9"/>
      <c r="C347" s="7"/>
      <c r="D347" s="31">
        <v>331</v>
      </c>
      <c r="E347" s="32">
        <f t="shared" si="38"/>
        <v>12104.085171303774</v>
      </c>
      <c r="F347" s="33">
        <f t="shared" si="34"/>
        <v>-631517.5485869211</v>
      </c>
      <c r="G347" s="34">
        <f t="shared" si="35"/>
        <v>643621.6337582249</v>
      </c>
      <c r="H347" s="35">
        <f t="shared" si="36"/>
        <v>-48007437.89618684</v>
      </c>
      <c r="I347" s="36">
        <f t="shared" si="37"/>
        <v>-94727.63228803816</v>
      </c>
      <c r="J347" s="9"/>
      <c r="K347" s="9"/>
      <c r="L347" s="4"/>
    </row>
    <row r="348" spans="1:12" s="17" customFormat="1" ht="12.75">
      <c r="A348" s="4"/>
      <c r="B348" s="9"/>
      <c r="C348" s="7"/>
      <c r="D348" s="31">
        <v>332</v>
      </c>
      <c r="E348" s="32">
        <f t="shared" si="38"/>
        <v>12104.085171303774</v>
      </c>
      <c r="F348" s="33">
        <f t="shared" si="34"/>
        <v>-640099.17034891</v>
      </c>
      <c r="G348" s="34">
        <f t="shared" si="35"/>
        <v>652203.2555202139</v>
      </c>
      <c r="H348" s="35">
        <f t="shared" si="36"/>
        <v>-48659641.15170706</v>
      </c>
      <c r="I348" s="36">
        <f t="shared" si="37"/>
        <v>-96014.8755523365</v>
      </c>
      <c r="J348" s="9"/>
      <c r="K348" s="9"/>
      <c r="L348" s="4"/>
    </row>
    <row r="349" spans="1:12" s="17" customFormat="1" ht="12.75">
      <c r="A349" s="4"/>
      <c r="B349" s="9"/>
      <c r="C349" s="7"/>
      <c r="D349" s="31">
        <v>333</v>
      </c>
      <c r="E349" s="32">
        <f t="shared" si="38"/>
        <v>12104.085171303774</v>
      </c>
      <c r="F349" s="33">
        <f t="shared" si="34"/>
        <v>-648795.213734106</v>
      </c>
      <c r="G349" s="34">
        <f t="shared" si="35"/>
        <v>660899.2989054099</v>
      </c>
      <c r="H349" s="35">
        <f t="shared" si="36"/>
        <v>-49320540.45061247</v>
      </c>
      <c r="I349" s="36">
        <f t="shared" si="37"/>
        <v>-97319.2820601159</v>
      </c>
      <c r="J349" s="9"/>
      <c r="K349" s="9"/>
      <c r="L349" s="4"/>
    </row>
    <row r="350" spans="1:12" s="17" customFormat="1" ht="12.75">
      <c r="A350" s="4"/>
      <c r="B350" s="9"/>
      <c r="C350" s="7"/>
      <c r="D350" s="31">
        <v>334</v>
      </c>
      <c r="E350" s="32">
        <f t="shared" si="38"/>
        <v>12104.085171303774</v>
      </c>
      <c r="F350" s="33">
        <f t="shared" si="34"/>
        <v>-657607.2043641482</v>
      </c>
      <c r="G350" s="34">
        <f t="shared" si="35"/>
        <v>669711.289535452</v>
      </c>
      <c r="H350" s="35">
        <f t="shared" si="36"/>
        <v>-49990251.740147926</v>
      </c>
      <c r="I350" s="36">
        <f t="shared" si="37"/>
        <v>-98641.08065462223</v>
      </c>
      <c r="J350" s="9"/>
      <c r="K350" s="9"/>
      <c r="L350" s="4"/>
    </row>
    <row r="351" spans="1:12" s="17" customFormat="1" ht="12.75">
      <c r="A351" s="4"/>
      <c r="B351" s="9"/>
      <c r="C351" s="7"/>
      <c r="D351" s="31">
        <v>335</v>
      </c>
      <c r="E351" s="32">
        <f t="shared" si="38"/>
        <v>12104.085171303774</v>
      </c>
      <c r="F351" s="33">
        <f t="shared" si="34"/>
        <v>-666536.6882022973</v>
      </c>
      <c r="G351" s="34">
        <f t="shared" si="35"/>
        <v>678640.7733736011</v>
      </c>
      <c r="H351" s="35">
        <f t="shared" si="36"/>
        <v>-50668892.51352153</v>
      </c>
      <c r="I351" s="36">
        <f t="shared" si="37"/>
        <v>-99980.50323034459</v>
      </c>
      <c r="J351" s="9"/>
      <c r="K351" s="9"/>
      <c r="L351" s="4"/>
    </row>
    <row r="352" spans="1:12" s="17" customFormat="1" ht="12.75">
      <c r="A352" s="4"/>
      <c r="B352" s="9"/>
      <c r="C352" s="7"/>
      <c r="D352" s="31">
        <v>336</v>
      </c>
      <c r="E352" s="32">
        <f t="shared" si="38"/>
        <v>12104.085171303774</v>
      </c>
      <c r="F352" s="33">
        <f t="shared" si="34"/>
        <v>-675585.2318246573</v>
      </c>
      <c r="G352" s="34">
        <f t="shared" si="35"/>
        <v>687689.3169959611</v>
      </c>
      <c r="H352" s="35">
        <f t="shared" si="36"/>
        <v>-51356581.83051749</v>
      </c>
      <c r="I352" s="36">
        <f t="shared" si="37"/>
        <v>-101337.78477369859</v>
      </c>
      <c r="J352" s="9"/>
      <c r="K352" s="9"/>
      <c r="L352" s="4"/>
    </row>
    <row r="353" spans="1:12" s="17" customFormat="1" ht="12.75">
      <c r="A353" s="4"/>
      <c r="B353" s="9"/>
      <c r="C353" s="7"/>
      <c r="D353" s="31">
        <v>337</v>
      </c>
      <c r="E353" s="32">
        <f t="shared" si="38"/>
        <v>12104.085171303774</v>
      </c>
      <c r="F353" s="33">
        <f t="shared" si="34"/>
        <v>-684754.4226950138</v>
      </c>
      <c r="G353" s="34">
        <f t="shared" si="35"/>
        <v>696858.5078663176</v>
      </c>
      <c r="H353" s="35">
        <f t="shared" si="36"/>
        <v>-52053440.33838381</v>
      </c>
      <c r="I353" s="36">
        <f t="shared" si="37"/>
        <v>-102713.16340425207</v>
      </c>
      <c r="J353" s="9"/>
      <c r="K353" s="9"/>
      <c r="L353" s="4"/>
    </row>
    <row r="354" spans="1:12" s="17" customFormat="1" ht="12.75">
      <c r="A354" s="4"/>
      <c r="B354" s="9"/>
      <c r="C354" s="7"/>
      <c r="D354" s="31">
        <v>338</v>
      </c>
      <c r="E354" s="32">
        <f t="shared" si="38"/>
        <v>12104.085171303774</v>
      </c>
      <c r="F354" s="33">
        <f t="shared" si="34"/>
        <v>-694045.8694433362</v>
      </c>
      <c r="G354" s="34">
        <f t="shared" si="35"/>
        <v>706149.95461464</v>
      </c>
      <c r="H354" s="35">
        <f t="shared" si="36"/>
        <v>-52759590.29299845</v>
      </c>
      <c r="I354" s="36">
        <f t="shared" si="37"/>
        <v>-104106.88041650043</v>
      </c>
      <c r="J354" s="9"/>
      <c r="K354" s="9"/>
      <c r="L354" s="4"/>
    </row>
    <row r="355" spans="1:12" s="17" customFormat="1" ht="12.75">
      <c r="A355" s="4"/>
      <c r="B355" s="9"/>
      <c r="C355" s="7"/>
      <c r="D355" s="31">
        <v>339</v>
      </c>
      <c r="E355" s="32">
        <f t="shared" si="38"/>
        <v>12104.085171303774</v>
      </c>
      <c r="F355" s="33">
        <f t="shared" si="34"/>
        <v>-703461.2021479929</v>
      </c>
      <c r="G355" s="34">
        <f t="shared" si="35"/>
        <v>715565.2873192967</v>
      </c>
      <c r="H355" s="35">
        <f t="shared" si="36"/>
        <v>-53475155.58031774</v>
      </c>
      <c r="I355" s="36">
        <f t="shared" si="37"/>
        <v>-105519.18032219894</v>
      </c>
      <c r="J355" s="9"/>
      <c r="K355" s="9"/>
      <c r="L355" s="4"/>
    </row>
    <row r="356" spans="1:12" s="17" customFormat="1" ht="12.75">
      <c r="A356" s="4"/>
      <c r="B356" s="9"/>
      <c r="C356" s="7"/>
      <c r="D356" s="31">
        <v>340</v>
      </c>
      <c r="E356" s="32">
        <f t="shared" si="38"/>
        <v>12104.085171303774</v>
      </c>
      <c r="F356" s="33">
        <f t="shared" si="34"/>
        <v>-713002.0726217314</v>
      </c>
      <c r="G356" s="34">
        <f t="shared" si="35"/>
        <v>725106.1577930353</v>
      </c>
      <c r="H356" s="35">
        <f t="shared" si="36"/>
        <v>-54200261.73811078</v>
      </c>
      <c r="I356" s="36">
        <f t="shared" si="37"/>
        <v>-106950.31089325971</v>
      </c>
      <c r="J356" s="9"/>
      <c r="K356" s="9"/>
      <c r="L356" s="4"/>
    </row>
    <row r="357" spans="1:12" s="17" customFormat="1" ht="12.75">
      <c r="A357" s="4"/>
      <c r="B357" s="9"/>
      <c r="C357" s="7"/>
      <c r="D357" s="31">
        <v>341</v>
      </c>
      <c r="E357" s="32">
        <f t="shared" si="38"/>
        <v>12104.085171303774</v>
      </c>
      <c r="F357" s="33">
        <f t="shared" si="34"/>
        <v>-722670.1547014683</v>
      </c>
      <c r="G357" s="34">
        <f t="shared" si="35"/>
        <v>734774.2398727721</v>
      </c>
      <c r="H357" s="35">
        <f t="shared" si="36"/>
        <v>-54935035.97798355</v>
      </c>
      <c r="I357" s="36">
        <f t="shared" si="37"/>
        <v>-108400.52320522025</v>
      </c>
      <c r="J357" s="9"/>
      <c r="K357" s="9"/>
      <c r="L357" s="4"/>
    </row>
    <row r="358" spans="1:12" s="17" customFormat="1" ht="12.75">
      <c r="A358" s="4"/>
      <c r="B358" s="9"/>
      <c r="C358" s="7"/>
      <c r="D358" s="31">
        <v>342</v>
      </c>
      <c r="E358" s="32">
        <f t="shared" si="38"/>
        <v>12104.085171303774</v>
      </c>
      <c r="F358" s="33">
        <f t="shared" si="34"/>
        <v>-732467.1445419461</v>
      </c>
      <c r="G358" s="34">
        <f t="shared" si="35"/>
        <v>744571.22971325</v>
      </c>
      <c r="H358" s="35">
        <f t="shared" si="36"/>
        <v>-55679607.207696795</v>
      </c>
      <c r="I358" s="36">
        <f t="shared" si="37"/>
        <v>-109870.07168129191</v>
      </c>
      <c r="J358" s="9"/>
      <c r="K358" s="9"/>
      <c r="L358" s="4"/>
    </row>
    <row r="359" spans="1:12" s="17" customFormat="1" ht="12.75">
      <c r="A359" s="4"/>
      <c r="B359" s="9"/>
      <c r="C359" s="7"/>
      <c r="D359" s="31">
        <v>343</v>
      </c>
      <c r="E359" s="32">
        <f t="shared" si="38"/>
        <v>12104.085171303774</v>
      </c>
      <c r="F359" s="33">
        <f t="shared" si="34"/>
        <v>-742394.7609133037</v>
      </c>
      <c r="G359" s="34">
        <f t="shared" si="35"/>
        <v>754498.8460846075</v>
      </c>
      <c r="H359" s="35">
        <f t="shared" si="36"/>
        <v>-56434106.053781405</v>
      </c>
      <c r="I359" s="36">
        <f t="shared" si="37"/>
        <v>-111359.21413699555</v>
      </c>
      <c r="J359" s="9"/>
      <c r="K359" s="9"/>
      <c r="L359" s="4"/>
    </row>
    <row r="360" spans="1:12" s="17" customFormat="1" ht="12.75">
      <c r="A360" s="4"/>
      <c r="B360" s="9"/>
      <c r="C360" s="7"/>
      <c r="D360" s="31">
        <v>344</v>
      </c>
      <c r="E360" s="32">
        <f t="shared" si="38"/>
        <v>12104.085171303774</v>
      </c>
      <c r="F360" s="33">
        <f t="shared" si="34"/>
        <v>-752454.7455026152</v>
      </c>
      <c r="G360" s="34">
        <f t="shared" si="35"/>
        <v>764558.8306739191</v>
      </c>
      <c r="H360" s="35">
        <f t="shared" si="36"/>
        <v>-57198664.88445532</v>
      </c>
      <c r="I360" s="36">
        <f t="shared" si="37"/>
        <v>-112868.21182539228</v>
      </c>
      <c r="J360" s="9"/>
      <c r="K360" s="9"/>
      <c r="L360" s="4"/>
    </row>
    <row r="361" spans="1:12" s="17" customFormat="1" ht="12.75">
      <c r="A361" s="4"/>
      <c r="B361" s="9"/>
      <c r="C361" s="7"/>
      <c r="D361" s="31">
        <v>345</v>
      </c>
      <c r="E361" s="32">
        <f t="shared" si="38"/>
        <v>12104.085171303774</v>
      </c>
      <c r="F361" s="33">
        <f t="shared" si="34"/>
        <v>-762648.8632194488</v>
      </c>
      <c r="G361" s="34">
        <f t="shared" si="35"/>
        <v>774752.9483907527</v>
      </c>
      <c r="H361" s="35">
        <f t="shared" si="36"/>
        <v>-57973417.832846075</v>
      </c>
      <c r="I361" s="36">
        <f t="shared" si="37"/>
        <v>-114397.32948291732</v>
      </c>
      <c r="J361" s="9"/>
      <c r="K361" s="9"/>
      <c r="L361" s="4"/>
    </row>
    <row r="362" spans="1:12" s="17" customFormat="1" ht="12.75">
      <c r="A362" s="4"/>
      <c r="B362" s="9"/>
      <c r="C362" s="7"/>
      <c r="D362" s="31">
        <v>346</v>
      </c>
      <c r="E362" s="32">
        <f t="shared" si="38"/>
        <v>12104.085171303774</v>
      </c>
      <c r="F362" s="33">
        <f t="shared" si="34"/>
        <v>-772978.9025055004</v>
      </c>
      <c r="G362" s="34">
        <f t="shared" si="35"/>
        <v>785082.9876768042</v>
      </c>
      <c r="H362" s="35">
        <f t="shared" si="36"/>
        <v>-58758500.82052288</v>
      </c>
      <c r="I362" s="36">
        <f t="shared" si="37"/>
        <v>-115946.83537582505</v>
      </c>
      <c r="J362" s="9"/>
      <c r="K362" s="9"/>
      <c r="L362" s="4"/>
    </row>
    <row r="363" spans="1:12" s="17" customFormat="1" ht="12.75">
      <c r="A363" s="4"/>
      <c r="B363" s="9"/>
      <c r="C363" s="7"/>
      <c r="D363" s="31">
        <v>347</v>
      </c>
      <c r="E363" s="32">
        <f t="shared" si="38"/>
        <v>12104.085171303774</v>
      </c>
      <c r="F363" s="33">
        <f t="shared" si="34"/>
        <v>-783446.675648355</v>
      </c>
      <c r="G363" s="34">
        <f t="shared" si="35"/>
        <v>795550.7608196589</v>
      </c>
      <c r="H363" s="35">
        <f t="shared" si="36"/>
        <v>-59554051.58134254</v>
      </c>
      <c r="I363" s="36">
        <f t="shared" si="37"/>
        <v>-117517.00134725326</v>
      </c>
      <c r="J363" s="9"/>
      <c r="K363" s="9"/>
      <c r="L363" s="4"/>
    </row>
    <row r="364" spans="1:12" s="17" customFormat="1" ht="12.75">
      <c r="A364" s="4"/>
      <c r="B364" s="9"/>
      <c r="C364" s="7"/>
      <c r="D364" s="31">
        <v>348</v>
      </c>
      <c r="E364" s="32">
        <f t="shared" si="38"/>
        <v>12104.085171303774</v>
      </c>
      <c r="F364" s="33">
        <f t="shared" si="34"/>
        <v>-794054.0190994322</v>
      </c>
      <c r="G364" s="34">
        <f t="shared" si="35"/>
        <v>806158.104270736</v>
      </c>
      <c r="H364" s="35">
        <f t="shared" si="36"/>
        <v>-60360209.685613275</v>
      </c>
      <c r="I364" s="36">
        <f t="shared" si="37"/>
        <v>-119108.10286491482</v>
      </c>
      <c r="J364" s="9"/>
      <c r="K364" s="9"/>
      <c r="L364" s="4"/>
    </row>
    <row r="365" spans="1:12" s="17" customFormat="1" ht="12.75">
      <c r="A365" s="4"/>
      <c r="B365" s="9"/>
      <c r="C365" s="7"/>
      <c r="D365" s="31">
        <v>349</v>
      </c>
      <c r="E365" s="32">
        <f t="shared" si="38"/>
        <v>12104.085171303774</v>
      </c>
      <c r="F365" s="33">
        <f t="shared" si="34"/>
        <v>-804802.79379617</v>
      </c>
      <c r="G365" s="34">
        <f t="shared" si="35"/>
        <v>816906.8789674739</v>
      </c>
      <c r="H365" s="35">
        <f t="shared" si="36"/>
        <v>-61177116.564580746</v>
      </c>
      <c r="I365" s="36">
        <f t="shared" si="37"/>
        <v>-120720.4190694255</v>
      </c>
      <c r="J365" s="9"/>
      <c r="K365" s="9"/>
      <c r="L365" s="4"/>
    </row>
    <row r="366" spans="1:12" s="17" customFormat="1" ht="12.75">
      <c r="A366" s="4"/>
      <c r="B366" s="9"/>
      <c r="C366" s="7"/>
      <c r="D366" s="31">
        <v>350</v>
      </c>
      <c r="E366" s="32">
        <f t="shared" si="38"/>
        <v>12104.085171303774</v>
      </c>
      <c r="F366" s="33">
        <f t="shared" si="34"/>
        <v>-815694.885488506</v>
      </c>
      <c r="G366" s="34">
        <f t="shared" si="35"/>
        <v>827798.9706598099</v>
      </c>
      <c r="H366" s="35">
        <f t="shared" si="36"/>
        <v>-62004915.53524055</v>
      </c>
      <c r="I366" s="36">
        <f t="shared" si="37"/>
        <v>-122354.2328232759</v>
      </c>
      <c r="J366" s="9"/>
      <c r="K366" s="9"/>
      <c r="L366" s="4"/>
    </row>
    <row r="367" spans="1:12" s="17" customFormat="1" ht="12.75">
      <c r="A367" s="4"/>
      <c r="B367" s="9"/>
      <c r="C367" s="7"/>
      <c r="D367" s="31">
        <v>351</v>
      </c>
      <c r="E367" s="32">
        <f t="shared" si="38"/>
        <v>12104.085171303774</v>
      </c>
      <c r="F367" s="33">
        <f t="shared" si="34"/>
        <v>-826732.2050697102</v>
      </c>
      <c r="G367" s="34">
        <f t="shared" si="35"/>
        <v>838836.290241014</v>
      </c>
      <c r="H367" s="35">
        <f t="shared" si="36"/>
        <v>-62843751.825481564</v>
      </c>
      <c r="I367" s="36">
        <f t="shared" si="37"/>
        <v>-124009.83076045652</v>
      </c>
      <c r="J367" s="9"/>
      <c r="K367" s="9"/>
      <c r="L367" s="4"/>
    </row>
    <row r="368" spans="1:12" s="17" customFormat="1" ht="12.75">
      <c r="A368" s="4"/>
      <c r="B368" s="9"/>
      <c r="C368" s="7"/>
      <c r="D368" s="31">
        <v>352</v>
      </c>
      <c r="E368" s="32">
        <f t="shared" si="38"/>
        <v>12104.085171303774</v>
      </c>
      <c r="F368" s="33">
        <f t="shared" si="34"/>
        <v>-837916.6889116291</v>
      </c>
      <c r="G368" s="34">
        <f t="shared" si="35"/>
        <v>850020.774082933</v>
      </c>
      <c r="H368" s="35">
        <f t="shared" si="36"/>
        <v>-63693772.5995645</v>
      </c>
      <c r="I368" s="36">
        <f t="shared" si="37"/>
        <v>-125687.50333674437</v>
      </c>
      <c r="J368" s="9"/>
      <c r="K368" s="9"/>
      <c r="L368" s="4"/>
    </row>
    <row r="369" spans="1:12" s="17" customFormat="1" ht="12.75">
      <c r="A369" s="4"/>
      <c r="B369" s="9"/>
      <c r="C369" s="7"/>
      <c r="D369" s="31">
        <v>353</v>
      </c>
      <c r="E369" s="32">
        <f t="shared" si="38"/>
        <v>12104.085171303774</v>
      </c>
      <c r="F369" s="33">
        <f t="shared" si="34"/>
        <v>-849250.2992044009</v>
      </c>
      <c r="G369" s="34">
        <f t="shared" si="35"/>
        <v>861354.3843757047</v>
      </c>
      <c r="H369" s="35">
        <f t="shared" si="36"/>
        <v>-64555126.98394021</v>
      </c>
      <c r="I369" s="36">
        <f t="shared" si="37"/>
        <v>-127387.54488066012</v>
      </c>
      <c r="J369" s="9"/>
      <c r="K369" s="9"/>
      <c r="L369" s="4"/>
    </row>
    <row r="370" spans="1:12" s="17" customFormat="1" ht="12.75">
      <c r="A370" s="4"/>
      <c r="B370" s="9"/>
      <c r="C370" s="7"/>
      <c r="D370" s="31">
        <v>354</v>
      </c>
      <c r="E370" s="32">
        <f t="shared" si="38"/>
        <v>12104.085171303774</v>
      </c>
      <c r="F370" s="33">
        <f t="shared" si="34"/>
        <v>-860735.0243006985</v>
      </c>
      <c r="G370" s="34">
        <f t="shared" si="35"/>
        <v>872839.1094720024</v>
      </c>
      <c r="H370" s="35">
        <f t="shared" si="36"/>
        <v>-65427966.093412206</v>
      </c>
      <c r="I370" s="36">
        <f t="shared" si="37"/>
        <v>-129110.25364510478</v>
      </c>
      <c r="J370" s="9"/>
      <c r="K370" s="9"/>
      <c r="L370" s="4"/>
    </row>
    <row r="371" spans="1:12" s="17" customFormat="1" ht="12.75">
      <c r="A371" s="4"/>
      <c r="B371" s="9"/>
      <c r="C371" s="7"/>
      <c r="D371" s="31">
        <v>355</v>
      </c>
      <c r="E371" s="32">
        <f t="shared" si="38"/>
        <v>12104.085171303774</v>
      </c>
      <c r="F371" s="33">
        <f t="shared" si="34"/>
        <v>-872372.8790645639</v>
      </c>
      <c r="G371" s="34">
        <f t="shared" si="35"/>
        <v>884476.9642358677</v>
      </c>
      <c r="H371" s="35">
        <f t="shared" si="36"/>
        <v>-66312443.05764807</v>
      </c>
      <c r="I371" s="36">
        <f t="shared" si="37"/>
        <v>-130855.93185968458</v>
      </c>
      <c r="J371" s="9"/>
      <c r="K371" s="9"/>
      <c r="L371" s="4"/>
    </row>
    <row r="372" spans="1:12" s="17" customFormat="1" ht="12.75">
      <c r="A372" s="4"/>
      <c r="B372" s="9"/>
      <c r="C372" s="7"/>
      <c r="D372" s="31">
        <v>356</v>
      </c>
      <c r="E372" s="32">
        <f t="shared" si="38"/>
        <v>12104.085171303774</v>
      </c>
      <c r="F372" s="33">
        <f t="shared" si="34"/>
        <v>-884165.9052248928</v>
      </c>
      <c r="G372" s="34">
        <f t="shared" si="35"/>
        <v>896269.9903961966</v>
      </c>
      <c r="H372" s="35">
        <f t="shared" si="36"/>
        <v>-67208713.04804426</v>
      </c>
      <c r="I372" s="36">
        <f t="shared" si="37"/>
        <v>-132624.88578373392</v>
      </c>
      <c r="J372" s="9"/>
      <c r="K372" s="9"/>
      <c r="L372" s="4"/>
    </row>
    <row r="373" spans="1:12" s="17" customFormat="1" ht="12.75">
      <c r="A373" s="4"/>
      <c r="B373" s="9"/>
      <c r="C373" s="7"/>
      <c r="D373" s="31">
        <v>357</v>
      </c>
      <c r="E373" s="32">
        <f t="shared" si="38"/>
        <v>12104.085171303774</v>
      </c>
      <c r="F373" s="33">
        <f t="shared" si="34"/>
        <v>-896116.171733633</v>
      </c>
      <c r="G373" s="34">
        <f t="shared" si="35"/>
        <v>908220.2569049369</v>
      </c>
      <c r="H373" s="35">
        <f t="shared" si="36"/>
        <v>-68116933.3049492</v>
      </c>
      <c r="I373" s="36">
        <f t="shared" si="37"/>
        <v>-134417.42576004495</v>
      </c>
      <c r="J373" s="9"/>
      <c r="K373" s="9"/>
      <c r="L373" s="4"/>
    </row>
    <row r="374" spans="1:12" s="17" customFormat="1" ht="12.75">
      <c r="A374" s="4"/>
      <c r="B374" s="9"/>
      <c r="C374" s="7"/>
      <c r="D374" s="31">
        <v>358</v>
      </c>
      <c r="E374" s="32">
        <f t="shared" si="38"/>
        <v>12104.085171303774</v>
      </c>
      <c r="F374" s="33">
        <f t="shared" si="34"/>
        <v>-908225.7751287582</v>
      </c>
      <c r="G374" s="34">
        <f t="shared" si="35"/>
        <v>920329.860300062</v>
      </c>
      <c r="H374" s="35">
        <f t="shared" si="36"/>
        <v>-69037263.16524926</v>
      </c>
      <c r="I374" s="36">
        <f t="shared" si="37"/>
        <v>-136233.86626931373</v>
      </c>
      <c r="J374" s="9"/>
      <c r="K374" s="9"/>
      <c r="L374" s="4"/>
    </row>
    <row r="375" spans="1:12" s="17" customFormat="1" ht="12.75">
      <c r="A375" s="4"/>
      <c r="B375" s="9"/>
      <c r="C375" s="7"/>
      <c r="D375" s="31">
        <v>359</v>
      </c>
      <c r="E375" s="32">
        <f t="shared" si="38"/>
        <v>12104.085171303774</v>
      </c>
      <c r="F375" s="33">
        <f t="shared" si="34"/>
        <v>-920496.8399020813</v>
      </c>
      <c r="G375" s="34">
        <f t="shared" si="35"/>
        <v>932600.9250733851</v>
      </c>
      <c r="H375" s="35">
        <f t="shared" si="36"/>
        <v>-69969864.09032264</v>
      </c>
      <c r="I375" s="36">
        <f t="shared" si="37"/>
        <v>-138074.52598531218</v>
      </c>
      <c r="J375" s="9"/>
      <c r="K375" s="9"/>
      <c r="L375" s="4"/>
    </row>
    <row r="376" spans="1:12" s="17" customFormat="1" ht="12.75">
      <c r="A376" s="4"/>
      <c r="B376" s="9"/>
      <c r="C376" s="7"/>
      <c r="D376" s="31">
        <v>360</v>
      </c>
      <c r="E376" s="32">
        <f t="shared" si="38"/>
        <v>12104.085171303774</v>
      </c>
      <c r="F376" s="33">
        <f t="shared" si="34"/>
        <v>-932931.5188719732</v>
      </c>
      <c r="G376" s="34">
        <f t="shared" si="35"/>
        <v>945035.604043277</v>
      </c>
      <c r="H376" s="35">
        <f t="shared" si="36"/>
        <v>-70914899.69436592</v>
      </c>
      <c r="I376" s="36">
        <f t="shared" si="37"/>
        <v>-139939.72783079598</v>
      </c>
      <c r="J376" s="9"/>
      <c r="K376" s="9"/>
      <c r="L376" s="4"/>
    </row>
    <row r="377" spans="1:12" s="17" customFormat="1" ht="12.75">
      <c r="A377" s="4"/>
      <c r="B377" s="9"/>
      <c r="C377" s="7"/>
      <c r="D377" s="31">
        <v>361</v>
      </c>
      <c r="E377" s="32">
        <f t="shared" si="38"/>
        <v>12104.085171303774</v>
      </c>
      <c r="F377" s="33">
        <f t="shared" si="34"/>
        <v>-945531.9935610489</v>
      </c>
      <c r="G377" s="34">
        <f t="shared" si="35"/>
        <v>957636.0787323527</v>
      </c>
      <c r="H377" s="35">
        <f t="shared" si="36"/>
        <v>-71872535.77309828</v>
      </c>
      <c r="I377" s="36">
        <f t="shared" si="37"/>
        <v>-141829.79903415733</v>
      </c>
      <c r="J377" s="9"/>
      <c r="K377" s="9"/>
      <c r="L377" s="4"/>
    </row>
    <row r="378" spans="1:12" s="17" customFormat="1" ht="12.75">
      <c r="A378" s="4"/>
      <c r="B378" s="9"/>
      <c r="C378" s="7"/>
      <c r="D378" s="31">
        <v>362</v>
      </c>
      <c r="E378" s="32">
        <f t="shared" si="38"/>
        <v>12104.085171303774</v>
      </c>
      <c r="F378" s="33">
        <f t="shared" si="34"/>
        <v>-958300.4745788925</v>
      </c>
      <c r="G378" s="34">
        <f t="shared" si="35"/>
        <v>970404.5597501963</v>
      </c>
      <c r="H378" s="35">
        <f t="shared" si="36"/>
        <v>-72842940.33284847</v>
      </c>
      <c r="I378" s="36">
        <f t="shared" si="37"/>
        <v>-143745.07118683387</v>
      </c>
      <c r="J378" s="9"/>
      <c r="K378" s="9"/>
      <c r="L378" s="4"/>
    </row>
    <row r="379" spans="1:12" s="17" customFormat="1" ht="12.75">
      <c r="A379" s="4"/>
      <c r="B379" s="9"/>
      <c r="C379" s="7"/>
      <c r="D379" s="31">
        <v>363</v>
      </c>
      <c r="E379" s="32">
        <f t="shared" si="38"/>
        <v>12104.085171303774</v>
      </c>
      <c r="F379" s="33">
        <f t="shared" si="34"/>
        <v>-971239.2020098816</v>
      </c>
      <c r="G379" s="34">
        <f t="shared" si="35"/>
        <v>983343.2871811854</v>
      </c>
      <c r="H379" s="35">
        <f t="shared" si="36"/>
        <v>-73826283.62002966</v>
      </c>
      <c r="I379" s="36">
        <f t="shared" si="37"/>
        <v>-145685.88030148225</v>
      </c>
      <c r="J379" s="9"/>
      <c r="K379" s="9"/>
      <c r="L379" s="4"/>
    </row>
    <row r="380" spans="1:12" s="17" customFormat="1" ht="12.75">
      <c r="A380" s="4"/>
      <c r="B380" s="9"/>
      <c r="C380" s="7"/>
      <c r="D380" s="31">
        <v>364</v>
      </c>
      <c r="E380" s="32">
        <f t="shared" si="38"/>
        <v>12104.085171303774</v>
      </c>
      <c r="F380" s="33">
        <f t="shared" si="34"/>
        <v>-984350.445806186</v>
      </c>
      <c r="G380" s="34">
        <f t="shared" si="35"/>
        <v>996454.5309774898</v>
      </c>
      <c r="H380" s="35">
        <f t="shared" si="36"/>
        <v>-74822738.15100715</v>
      </c>
      <c r="I380" s="36">
        <f t="shared" si="37"/>
        <v>-147652.5668709279</v>
      </c>
      <c r="J380" s="9"/>
      <c r="K380" s="9"/>
      <c r="L380" s="4"/>
    </row>
    <row r="381" spans="1:12" s="17" customFormat="1" ht="12.75">
      <c r="A381" s="4"/>
      <c r="B381" s="9"/>
      <c r="C381" s="7"/>
      <c r="D381" s="31">
        <v>365</v>
      </c>
      <c r="E381" s="32">
        <f t="shared" si="38"/>
        <v>12104.085171303774</v>
      </c>
      <c r="F381" s="33">
        <f t="shared" si="34"/>
        <v>-997636.506186004</v>
      </c>
      <c r="G381" s="34">
        <f t="shared" si="35"/>
        <v>1009740.5913573079</v>
      </c>
      <c r="H381" s="35">
        <f t="shared" si="36"/>
        <v>-75832478.74236445</v>
      </c>
      <c r="I381" s="36">
        <f t="shared" si="37"/>
        <v>-149645.4759279006</v>
      </c>
      <c r="J381" s="9"/>
      <c r="K381" s="9"/>
      <c r="L381" s="4"/>
    </row>
    <row r="382" spans="1:12" s="17" customFormat="1" ht="12.75">
      <c r="A382" s="4"/>
      <c r="B382" s="9"/>
      <c r="C382" s="7"/>
      <c r="D382" s="31">
        <v>366</v>
      </c>
      <c r="E382" s="32">
        <f t="shared" si="38"/>
        <v>12104.085171303774</v>
      </c>
      <c r="F382" s="33">
        <f aca="true" t="shared" si="39" ref="F382:F445">+H381*$B$11</f>
        <v>-1011099.7140371101</v>
      </c>
      <c r="G382" s="34">
        <f aca="true" t="shared" si="40" ref="G382:G445">+E382-F382</f>
        <v>1023203.7992084139</v>
      </c>
      <c r="H382" s="35">
        <f aca="true" t="shared" si="41" ref="H382:H445">+H381-G382</f>
        <v>-76855682.54157287</v>
      </c>
      <c r="I382" s="36">
        <f aca="true" t="shared" si="42" ref="I382:I445">+F382*$I$16</f>
        <v>-151664.95710556651</v>
      </c>
      <c r="J382" s="9"/>
      <c r="K382" s="9"/>
      <c r="L382" s="4"/>
    </row>
    <row r="383" spans="1:12" s="17" customFormat="1" ht="12.75">
      <c r="A383" s="4"/>
      <c r="B383" s="9"/>
      <c r="C383" s="7"/>
      <c r="D383" s="31">
        <v>367</v>
      </c>
      <c r="E383" s="32">
        <f t="shared" si="38"/>
        <v>12104.085171303774</v>
      </c>
      <c r="F383" s="33">
        <f t="shared" si="39"/>
        <v>-1024742.4313257822</v>
      </c>
      <c r="G383" s="34">
        <f t="shared" si="40"/>
        <v>1036846.516497086</v>
      </c>
      <c r="H383" s="35">
        <f t="shared" si="41"/>
        <v>-77892529.05806996</v>
      </c>
      <c r="I383" s="36">
        <f t="shared" si="42"/>
        <v>-153711.3646988673</v>
      </c>
      <c r="J383" s="9"/>
      <c r="K383" s="9"/>
      <c r="L383" s="4"/>
    </row>
    <row r="384" spans="1:12" s="17" customFormat="1" ht="12.75">
      <c r="A384" s="4"/>
      <c r="B384" s="9"/>
      <c r="C384" s="7"/>
      <c r="D384" s="31">
        <v>368</v>
      </c>
      <c r="E384" s="32">
        <f t="shared" si="38"/>
        <v>12104.085171303774</v>
      </c>
      <c r="F384" s="33">
        <f t="shared" si="39"/>
        <v>-1038567.0515111818</v>
      </c>
      <c r="G384" s="34">
        <f t="shared" si="40"/>
        <v>1050671.1366824855</v>
      </c>
      <c r="H384" s="35">
        <f t="shared" si="41"/>
        <v>-78943200.19475244</v>
      </c>
      <c r="I384" s="36">
        <f t="shared" si="42"/>
        <v>-155785.05772667725</v>
      </c>
      <c r="J384" s="9"/>
      <c r="K384" s="9"/>
      <c r="L384" s="4"/>
    </row>
    <row r="385" spans="1:12" s="17" customFormat="1" ht="12.75">
      <c r="A385" s="4"/>
      <c r="B385" s="9"/>
      <c r="C385" s="7"/>
      <c r="D385" s="31">
        <v>369</v>
      </c>
      <c r="E385" s="32">
        <f t="shared" si="38"/>
        <v>12104.085171303774</v>
      </c>
      <c r="F385" s="33">
        <f t="shared" si="39"/>
        <v>-1052575.999965259</v>
      </c>
      <c r="G385" s="34">
        <f t="shared" si="40"/>
        <v>1064680.0851365628</v>
      </c>
      <c r="H385" s="35">
        <f t="shared" si="41"/>
        <v>-80007880.279889</v>
      </c>
      <c r="I385" s="36">
        <f t="shared" si="42"/>
        <v>-157886.39999478887</v>
      </c>
      <c r="J385" s="9"/>
      <c r="K385" s="9"/>
      <c r="L385" s="4"/>
    </row>
    <row r="386" spans="1:12" s="17" customFormat="1" ht="12.75">
      <c r="A386" s="4"/>
      <c r="B386" s="9"/>
      <c r="C386" s="7"/>
      <c r="D386" s="31">
        <v>370</v>
      </c>
      <c r="E386" s="32">
        <f t="shared" si="38"/>
        <v>12104.085171303774</v>
      </c>
      <c r="F386" s="33">
        <f t="shared" si="39"/>
        <v>-1066771.7343982575</v>
      </c>
      <c r="G386" s="34">
        <f t="shared" si="40"/>
        <v>1078875.8195695612</v>
      </c>
      <c r="H386" s="35">
        <f t="shared" si="41"/>
        <v>-81086756.09945856</v>
      </c>
      <c r="I386" s="36">
        <f t="shared" si="42"/>
        <v>-160015.76015973862</v>
      </c>
      <c r="J386" s="9"/>
      <c r="K386" s="9"/>
      <c r="L386" s="4"/>
    </row>
    <row r="387" spans="1:12" s="17" customFormat="1" ht="12.75">
      <c r="A387" s="4"/>
      <c r="B387" s="9"/>
      <c r="C387" s="7"/>
      <c r="D387" s="31">
        <v>371</v>
      </c>
      <c r="E387" s="32">
        <f t="shared" si="38"/>
        <v>12104.085171303774</v>
      </c>
      <c r="F387" s="33">
        <f t="shared" si="39"/>
        <v>-1081156.745289889</v>
      </c>
      <c r="G387" s="34">
        <f t="shared" si="40"/>
        <v>1093260.8304611926</v>
      </c>
      <c r="H387" s="35">
        <f t="shared" si="41"/>
        <v>-82180016.92991975</v>
      </c>
      <c r="I387" s="36">
        <f t="shared" si="42"/>
        <v>-162173.51179348334</v>
      </c>
      <c r="J387" s="9"/>
      <c r="K387" s="9"/>
      <c r="L387" s="4"/>
    </row>
    <row r="388" spans="1:12" s="17" customFormat="1" ht="12.75">
      <c r="A388" s="4"/>
      <c r="B388" s="9"/>
      <c r="C388" s="7"/>
      <c r="D388" s="31">
        <v>372</v>
      </c>
      <c r="E388" s="32">
        <f t="shared" si="38"/>
        <v>12104.085171303774</v>
      </c>
      <c r="F388" s="33">
        <f t="shared" si="39"/>
        <v>-1095733.5563262627</v>
      </c>
      <c r="G388" s="34">
        <f t="shared" si="40"/>
        <v>1107837.6414975664</v>
      </c>
      <c r="H388" s="35">
        <f t="shared" si="41"/>
        <v>-83287854.57141732</v>
      </c>
      <c r="I388" s="36">
        <f t="shared" si="42"/>
        <v>-164360.0334489394</v>
      </c>
      <c r="J388" s="9"/>
      <c r="K388" s="9"/>
      <c r="L388" s="4"/>
    </row>
    <row r="389" spans="1:12" s="17" customFormat="1" ht="12.75">
      <c r="A389" s="4"/>
      <c r="B389" s="9"/>
      <c r="C389" s="7"/>
      <c r="D389" s="31">
        <v>373</v>
      </c>
      <c r="E389" s="32">
        <f t="shared" si="38"/>
        <v>12104.085171303774</v>
      </c>
      <c r="F389" s="33">
        <f t="shared" si="39"/>
        <v>-1110504.7248426357</v>
      </c>
      <c r="G389" s="34">
        <f t="shared" si="40"/>
        <v>1122608.8100139394</v>
      </c>
      <c r="H389" s="35">
        <f t="shared" si="41"/>
        <v>-84410463.38143125</v>
      </c>
      <c r="I389" s="36">
        <f t="shared" si="42"/>
        <v>-166575.70872639536</v>
      </c>
      <c r="J389" s="9"/>
      <c r="K389" s="9"/>
      <c r="L389" s="4"/>
    </row>
    <row r="390" spans="1:12" s="17" customFormat="1" ht="12.75">
      <c r="A390" s="4"/>
      <c r="B390" s="9"/>
      <c r="C390" s="7"/>
      <c r="D390" s="31">
        <v>374</v>
      </c>
      <c r="E390" s="32">
        <f t="shared" si="38"/>
        <v>12104.085171303774</v>
      </c>
      <c r="F390" s="33">
        <f t="shared" si="39"/>
        <v>-1125472.842272068</v>
      </c>
      <c r="G390" s="34">
        <f t="shared" si="40"/>
        <v>1137576.9274433716</v>
      </c>
      <c r="H390" s="35">
        <f t="shared" si="41"/>
        <v>-85548040.30887462</v>
      </c>
      <c r="I390" s="36">
        <f t="shared" si="42"/>
        <v>-168820.92634081017</v>
      </c>
      <c r="J390" s="9"/>
      <c r="K390" s="9"/>
      <c r="L390" s="4"/>
    </row>
    <row r="391" spans="1:12" s="17" customFormat="1" ht="12.75">
      <c r="A391" s="4"/>
      <c r="B391" s="9"/>
      <c r="C391" s="7"/>
      <c r="D391" s="31">
        <v>375</v>
      </c>
      <c r="E391" s="32">
        <f t="shared" si="38"/>
        <v>12104.085171303774</v>
      </c>
      <c r="F391" s="33">
        <f t="shared" si="39"/>
        <v>-1140640.5346000602</v>
      </c>
      <c r="G391" s="34">
        <f t="shared" si="40"/>
        <v>1152744.619771364</v>
      </c>
      <c r="H391" s="35">
        <f t="shared" si="41"/>
        <v>-86700784.92864598</v>
      </c>
      <c r="I391" s="36">
        <f t="shared" si="42"/>
        <v>-171096.08019000903</v>
      </c>
      <c r="J391" s="9"/>
      <c r="K391" s="9"/>
      <c r="L391" s="4"/>
    </row>
    <row r="392" spans="1:12" s="17" customFormat="1" ht="12.75">
      <c r="A392" s="4"/>
      <c r="B392" s="9"/>
      <c r="C392" s="7"/>
      <c r="D392" s="31">
        <v>376</v>
      </c>
      <c r="E392" s="32">
        <f t="shared" si="38"/>
        <v>12104.085171303774</v>
      </c>
      <c r="F392" s="33">
        <f t="shared" si="39"/>
        <v>-1156010.4628252536</v>
      </c>
      <c r="G392" s="34">
        <f t="shared" si="40"/>
        <v>1168114.5479965573</v>
      </c>
      <c r="H392" s="35">
        <f t="shared" si="41"/>
        <v>-87868899.47664253</v>
      </c>
      <c r="I392" s="36">
        <f t="shared" si="42"/>
        <v>-173401.56942378802</v>
      </c>
      <c r="J392" s="9"/>
      <c r="K392" s="9"/>
      <c r="L392" s="4"/>
    </row>
    <row r="393" spans="1:12" s="17" customFormat="1" ht="12.75">
      <c r="A393" s="4"/>
      <c r="B393" s="9"/>
      <c r="C393" s="7"/>
      <c r="D393" s="31">
        <v>377</v>
      </c>
      <c r="E393" s="32">
        <f t="shared" si="38"/>
        <v>12104.085171303774</v>
      </c>
      <c r="F393" s="33">
        <f t="shared" si="39"/>
        <v>-1171585.3234262704</v>
      </c>
      <c r="G393" s="34">
        <f t="shared" si="40"/>
        <v>1183689.408597574</v>
      </c>
      <c r="H393" s="35">
        <f t="shared" si="41"/>
        <v>-89052588.88524011</v>
      </c>
      <c r="I393" s="36">
        <f t="shared" si="42"/>
        <v>-175737.79851394056</v>
      </c>
      <c r="J393" s="9"/>
      <c r="K393" s="9"/>
      <c r="L393" s="4"/>
    </row>
    <row r="394" spans="1:12" s="17" customFormat="1" ht="12.75">
      <c r="A394" s="4"/>
      <c r="B394" s="9"/>
      <c r="C394" s="7"/>
      <c r="D394" s="31">
        <v>378</v>
      </c>
      <c r="E394" s="32">
        <f t="shared" si="38"/>
        <v>12104.085171303774</v>
      </c>
      <c r="F394" s="33">
        <f t="shared" si="39"/>
        <v>-1187367.848834782</v>
      </c>
      <c r="G394" s="34">
        <f t="shared" si="40"/>
        <v>1199471.9340060856</v>
      </c>
      <c r="H394" s="35">
        <f t="shared" si="41"/>
        <v>-90252060.81924619</v>
      </c>
      <c r="I394" s="36">
        <f t="shared" si="42"/>
        <v>-178105.1773252173</v>
      </c>
      <c r="J394" s="9"/>
      <c r="K394" s="9"/>
      <c r="L394" s="4"/>
    </row>
    <row r="395" spans="1:12" s="17" customFormat="1" ht="12.75">
      <c r="A395" s="4"/>
      <c r="B395" s="9"/>
      <c r="C395" s="7"/>
      <c r="D395" s="31">
        <v>379</v>
      </c>
      <c r="E395" s="32">
        <f t="shared" si="38"/>
        <v>12104.085171303774</v>
      </c>
      <c r="F395" s="33">
        <f t="shared" si="39"/>
        <v>-1203360.8079148806</v>
      </c>
      <c r="G395" s="34">
        <f t="shared" si="40"/>
        <v>1215464.8930861843</v>
      </c>
      <c r="H395" s="35">
        <f t="shared" si="41"/>
        <v>-91467525.71233237</v>
      </c>
      <c r="I395" s="36">
        <f t="shared" si="42"/>
        <v>-180504.1211872321</v>
      </c>
      <c r="J395" s="9"/>
      <c r="K395" s="9"/>
      <c r="L395" s="4"/>
    </row>
    <row r="396" spans="1:12" s="17" customFormat="1" ht="12.75">
      <c r="A396" s="4"/>
      <c r="B396" s="9"/>
      <c r="C396" s="7"/>
      <c r="D396" s="31">
        <v>380</v>
      </c>
      <c r="E396" s="32">
        <f t="shared" si="38"/>
        <v>12104.085171303774</v>
      </c>
      <c r="F396" s="33">
        <f t="shared" si="39"/>
        <v>-1219567.0064488475</v>
      </c>
      <c r="G396" s="34">
        <f t="shared" si="40"/>
        <v>1231671.0916201512</v>
      </c>
      <c r="H396" s="35">
        <f t="shared" si="41"/>
        <v>-92699196.80395252</v>
      </c>
      <c r="I396" s="36">
        <f t="shared" si="42"/>
        <v>-182935.05096732712</v>
      </c>
      <c r="J396" s="9"/>
      <c r="K396" s="9"/>
      <c r="L396" s="4"/>
    </row>
    <row r="397" spans="1:12" s="17" customFormat="1" ht="12.75">
      <c r="A397" s="4"/>
      <c r="B397" s="9"/>
      <c r="C397" s="7"/>
      <c r="D397" s="31">
        <v>381</v>
      </c>
      <c r="E397" s="32">
        <f t="shared" si="38"/>
        <v>12104.085171303774</v>
      </c>
      <c r="F397" s="33">
        <f t="shared" si="39"/>
        <v>-1235989.2876293936</v>
      </c>
      <c r="G397" s="34">
        <f t="shared" si="40"/>
        <v>1248093.3728006973</v>
      </c>
      <c r="H397" s="35">
        <f t="shared" si="41"/>
        <v>-93947290.17675321</v>
      </c>
      <c r="I397" s="36">
        <f t="shared" si="42"/>
        <v>-185398.39314440903</v>
      </c>
      <c r="J397" s="9"/>
      <c r="K397" s="9"/>
      <c r="L397" s="4"/>
    </row>
    <row r="398" spans="1:12" s="17" customFormat="1" ht="12.75">
      <c r="A398" s="4"/>
      <c r="B398" s="9"/>
      <c r="C398" s="7"/>
      <c r="D398" s="31">
        <v>382</v>
      </c>
      <c r="E398" s="32">
        <f t="shared" si="38"/>
        <v>12104.085171303774</v>
      </c>
      <c r="F398" s="33">
        <f t="shared" si="39"/>
        <v>-1252630.5325584663</v>
      </c>
      <c r="G398" s="34">
        <f t="shared" si="40"/>
        <v>1264734.61772977</v>
      </c>
      <c r="H398" s="35">
        <f t="shared" si="41"/>
        <v>-95212024.79448298</v>
      </c>
      <c r="I398" s="36">
        <f t="shared" si="42"/>
        <v>-187894.57988376994</v>
      </c>
      <c r="J398" s="9"/>
      <c r="K398" s="9"/>
      <c r="L398" s="4"/>
    </row>
    <row r="399" spans="1:12" s="17" customFormat="1" ht="12.75">
      <c r="A399" s="4"/>
      <c r="B399" s="9"/>
      <c r="C399" s="7"/>
      <c r="D399" s="31">
        <v>383</v>
      </c>
      <c r="E399" s="32">
        <f t="shared" si="38"/>
        <v>12104.085171303774</v>
      </c>
      <c r="F399" s="33">
        <f t="shared" si="39"/>
        <v>-1269493.6607527055</v>
      </c>
      <c r="G399" s="34">
        <f t="shared" si="40"/>
        <v>1281597.7459240092</v>
      </c>
      <c r="H399" s="35">
        <f t="shared" si="41"/>
        <v>-96493622.54040699</v>
      </c>
      <c r="I399" s="36">
        <f t="shared" si="42"/>
        <v>-190424.04911290584</v>
      </c>
      <c r="J399" s="9"/>
      <c r="K399" s="9"/>
      <c r="L399" s="4"/>
    </row>
    <row r="400" spans="1:12" s="17" customFormat="1" ht="12.75">
      <c r="A400" s="4"/>
      <c r="B400" s="9"/>
      <c r="C400" s="7"/>
      <c r="D400" s="31">
        <v>384</v>
      </c>
      <c r="E400" s="32">
        <f t="shared" si="38"/>
        <v>12104.085171303774</v>
      </c>
      <c r="F400" s="33">
        <f t="shared" si="39"/>
        <v>-1286581.630655639</v>
      </c>
      <c r="G400" s="34">
        <f t="shared" si="40"/>
        <v>1298685.7158269428</v>
      </c>
      <c r="H400" s="35">
        <f t="shared" si="41"/>
        <v>-97792308.25623393</v>
      </c>
      <c r="I400" s="36">
        <f t="shared" si="42"/>
        <v>-192987.24459834586</v>
      </c>
      <c r="J400" s="9"/>
      <c r="K400" s="9"/>
      <c r="L400" s="4"/>
    </row>
    <row r="401" spans="1:12" s="17" customFormat="1" ht="12.75">
      <c r="A401" s="4"/>
      <c r="B401" s="9"/>
      <c r="C401" s="7"/>
      <c r="D401" s="31">
        <v>385</v>
      </c>
      <c r="E401" s="32">
        <f t="shared" si="38"/>
        <v>12104.085171303774</v>
      </c>
      <c r="F401" s="33">
        <f t="shared" si="39"/>
        <v>-1303897.4401567087</v>
      </c>
      <c r="G401" s="34">
        <f t="shared" si="40"/>
        <v>1316001.5253280124</v>
      </c>
      <c r="H401" s="35">
        <f t="shared" si="41"/>
        <v>-99108309.78156194</v>
      </c>
      <c r="I401" s="36">
        <f t="shared" si="42"/>
        <v>-195584.6160235063</v>
      </c>
      <c r="J401" s="9"/>
      <c r="K401" s="9"/>
      <c r="L401" s="4"/>
    </row>
    <row r="402" spans="1:12" s="17" customFormat="1" ht="12.75">
      <c r="A402" s="4"/>
      <c r="B402" s="9"/>
      <c r="C402" s="7"/>
      <c r="D402" s="31">
        <v>386</v>
      </c>
      <c r="E402" s="32">
        <f aca="true" t="shared" si="43" ref="E402:E465">+$B$10/((1-((1+$B$11)^-$B$12))/$B$11)</f>
        <v>12104.085171303774</v>
      </c>
      <c r="F402" s="33">
        <f t="shared" si="39"/>
        <v>-1321444.1271172154</v>
      </c>
      <c r="G402" s="34">
        <f t="shared" si="40"/>
        <v>1333548.2122885191</v>
      </c>
      <c r="H402" s="35">
        <f t="shared" si="41"/>
        <v>-100441857.99385045</v>
      </c>
      <c r="I402" s="36">
        <f t="shared" si="42"/>
        <v>-198216.6190675823</v>
      </c>
      <c r="J402" s="9"/>
      <c r="K402" s="9"/>
      <c r="L402" s="4"/>
    </row>
    <row r="403" spans="1:12" s="17" customFormat="1" ht="12.75">
      <c r="A403" s="4"/>
      <c r="B403" s="9"/>
      <c r="C403" s="7"/>
      <c r="D403" s="31">
        <v>387</v>
      </c>
      <c r="E403" s="32">
        <f t="shared" si="43"/>
        <v>12104.085171303774</v>
      </c>
      <c r="F403" s="33">
        <f t="shared" si="39"/>
        <v>-1339224.7699032775</v>
      </c>
      <c r="G403" s="34">
        <f t="shared" si="40"/>
        <v>1351328.8550745812</v>
      </c>
      <c r="H403" s="35">
        <f t="shared" si="41"/>
        <v>-101793186.84892504</v>
      </c>
      <c r="I403" s="36">
        <f t="shared" si="42"/>
        <v>-200883.71548549162</v>
      </c>
      <c r="J403" s="9"/>
      <c r="K403" s="9"/>
      <c r="L403" s="4"/>
    </row>
    <row r="404" spans="1:12" s="17" customFormat="1" ht="12.75">
      <c r="A404" s="4"/>
      <c r="B404" s="9"/>
      <c r="C404" s="7"/>
      <c r="D404" s="31">
        <v>388</v>
      </c>
      <c r="E404" s="32">
        <f t="shared" si="43"/>
        <v>12104.085171303774</v>
      </c>
      <c r="F404" s="33">
        <f t="shared" si="39"/>
        <v>-1357242.4879258943</v>
      </c>
      <c r="G404" s="34">
        <f t="shared" si="40"/>
        <v>1369346.573097198</v>
      </c>
      <c r="H404" s="35">
        <f t="shared" si="41"/>
        <v>-103162533.42202224</v>
      </c>
      <c r="I404" s="36">
        <f t="shared" si="42"/>
        <v>-203586.37318888414</v>
      </c>
      <c r="J404" s="9"/>
      <c r="K404" s="9"/>
      <c r="L404" s="4"/>
    </row>
    <row r="405" spans="1:12" s="17" customFormat="1" ht="12.75">
      <c r="A405" s="4"/>
      <c r="B405" s="9"/>
      <c r="C405" s="7"/>
      <c r="D405" s="31">
        <v>389</v>
      </c>
      <c r="E405" s="32">
        <f t="shared" si="43"/>
        <v>12104.085171303774</v>
      </c>
      <c r="F405" s="33">
        <f t="shared" si="39"/>
        <v>-1375500.442188212</v>
      </c>
      <c r="G405" s="34">
        <f t="shared" si="40"/>
        <v>1387604.5273595157</v>
      </c>
      <c r="H405" s="35">
        <f t="shared" si="41"/>
        <v>-104550137.94938175</v>
      </c>
      <c r="I405" s="36">
        <f t="shared" si="42"/>
        <v>-206325.0663282318</v>
      </c>
      <c r="J405" s="9"/>
      <c r="K405" s="9"/>
      <c r="L405" s="4"/>
    </row>
    <row r="406" spans="1:12" s="17" customFormat="1" ht="12.75">
      <c r="A406" s="4"/>
      <c r="B406" s="9"/>
      <c r="C406" s="7"/>
      <c r="D406" s="31">
        <v>390</v>
      </c>
      <c r="E406" s="32">
        <f t="shared" si="43"/>
        <v>12104.085171303774</v>
      </c>
      <c r="F406" s="33">
        <f t="shared" si="39"/>
        <v>-1394001.8358400855</v>
      </c>
      <c r="G406" s="34">
        <f t="shared" si="40"/>
        <v>1406105.9210113892</v>
      </c>
      <c r="H406" s="35">
        <f t="shared" si="41"/>
        <v>-105956243.87039314</v>
      </c>
      <c r="I406" s="36">
        <f t="shared" si="42"/>
        <v>-209100.2753760128</v>
      </c>
      <c r="J406" s="9"/>
      <c r="K406" s="9"/>
      <c r="L406" s="4"/>
    </row>
    <row r="407" spans="1:12" s="17" customFormat="1" ht="12.75">
      <c r="A407" s="4"/>
      <c r="B407" s="9"/>
      <c r="C407" s="7"/>
      <c r="D407" s="31">
        <v>391</v>
      </c>
      <c r="E407" s="32">
        <f t="shared" si="43"/>
        <v>12104.085171303774</v>
      </c>
      <c r="F407" s="33">
        <f t="shared" si="39"/>
        <v>-1412749.9147400337</v>
      </c>
      <c r="G407" s="34">
        <f t="shared" si="40"/>
        <v>1424853.9999113374</v>
      </c>
      <c r="H407" s="35">
        <f t="shared" si="41"/>
        <v>-107381097.87030448</v>
      </c>
      <c r="I407" s="36">
        <f t="shared" si="42"/>
        <v>-211912.48721100503</v>
      </c>
      <c r="J407" s="9"/>
      <c r="K407" s="9"/>
      <c r="L407" s="4"/>
    </row>
    <row r="408" spans="1:12" s="17" customFormat="1" ht="12.75">
      <c r="A408" s="4"/>
      <c r="B408" s="9"/>
      <c r="C408" s="7"/>
      <c r="D408" s="31">
        <v>392</v>
      </c>
      <c r="E408" s="32">
        <f t="shared" si="43"/>
        <v>12104.085171303774</v>
      </c>
      <c r="F408" s="33">
        <f t="shared" si="39"/>
        <v>-1431747.9680246897</v>
      </c>
      <c r="G408" s="34">
        <f t="shared" si="40"/>
        <v>1443852.0531959934</v>
      </c>
      <c r="H408" s="35">
        <f t="shared" si="41"/>
        <v>-108824949.92350048</v>
      </c>
      <c r="I408" s="36">
        <f t="shared" si="42"/>
        <v>-214762.19520370345</v>
      </c>
      <c r="J408" s="9"/>
      <c r="K408" s="9"/>
      <c r="L408" s="4"/>
    </row>
    <row r="409" spans="1:12" s="17" customFormat="1" ht="12.75">
      <c r="A409" s="4"/>
      <c r="B409" s="9"/>
      <c r="C409" s="7"/>
      <c r="D409" s="31">
        <v>393</v>
      </c>
      <c r="E409" s="32">
        <f t="shared" si="43"/>
        <v>12104.085171303774</v>
      </c>
      <c r="F409" s="33">
        <f t="shared" si="39"/>
        <v>-1450999.3286858413</v>
      </c>
      <c r="G409" s="34">
        <f t="shared" si="40"/>
        <v>1463103.413857145</v>
      </c>
      <c r="H409" s="35">
        <f t="shared" si="41"/>
        <v>-110288053.33735763</v>
      </c>
      <c r="I409" s="36">
        <f t="shared" si="42"/>
        <v>-217649.89930287618</v>
      </c>
      <c r="J409" s="9"/>
      <c r="K409" s="9"/>
      <c r="L409" s="4"/>
    </row>
    <row r="410" spans="1:12" s="17" customFormat="1" ht="12.75">
      <c r="A410" s="4"/>
      <c r="B410" s="9"/>
      <c r="C410" s="7"/>
      <c r="D410" s="31">
        <v>394</v>
      </c>
      <c r="E410" s="32">
        <f t="shared" si="43"/>
        <v>12104.085171303774</v>
      </c>
      <c r="F410" s="33">
        <f t="shared" si="39"/>
        <v>-1470507.3741551666</v>
      </c>
      <c r="G410" s="34">
        <f t="shared" si="40"/>
        <v>1482611.4593264703</v>
      </c>
      <c r="H410" s="35">
        <f t="shared" si="41"/>
        <v>-111770664.7966841</v>
      </c>
      <c r="I410" s="36">
        <f t="shared" si="42"/>
        <v>-220576.10612327498</v>
      </c>
      <c r="J410" s="9"/>
      <c r="K410" s="9"/>
      <c r="L410" s="4"/>
    </row>
    <row r="411" spans="1:12" s="17" customFormat="1" ht="12.75">
      <c r="A411" s="4"/>
      <c r="B411" s="9"/>
      <c r="C411" s="7"/>
      <c r="D411" s="31">
        <v>395</v>
      </c>
      <c r="E411" s="32">
        <f t="shared" si="43"/>
        <v>12104.085171303774</v>
      </c>
      <c r="F411" s="33">
        <f t="shared" si="39"/>
        <v>-1490275.526896766</v>
      </c>
      <c r="G411" s="34">
        <f t="shared" si="40"/>
        <v>1502379.6120680696</v>
      </c>
      <c r="H411" s="35">
        <f t="shared" si="41"/>
        <v>-113273044.40875217</v>
      </c>
      <c r="I411" s="36">
        <f t="shared" si="42"/>
        <v>-223541.32903451487</v>
      </c>
      <c r="J411" s="9"/>
      <c r="K411" s="9"/>
      <c r="L411" s="4"/>
    </row>
    <row r="412" spans="1:12" s="17" customFormat="1" ht="12.75">
      <c r="A412" s="4"/>
      <c r="B412" s="9"/>
      <c r="C412" s="7"/>
      <c r="D412" s="31">
        <v>396</v>
      </c>
      <c r="E412" s="32">
        <f t="shared" si="43"/>
        <v>12104.085171303774</v>
      </c>
      <c r="F412" s="33">
        <f t="shared" si="39"/>
        <v>-1510307.2550075941</v>
      </c>
      <c r="G412" s="34">
        <f t="shared" si="40"/>
        <v>1522411.3401788978</v>
      </c>
      <c r="H412" s="35">
        <f t="shared" si="41"/>
        <v>-114795455.74893107</v>
      </c>
      <c r="I412" s="36">
        <f t="shared" si="42"/>
        <v>-226546.08825113912</v>
      </c>
      <c r="J412" s="9"/>
      <c r="K412" s="9"/>
      <c r="L412" s="4"/>
    </row>
    <row r="413" spans="1:12" s="17" customFormat="1" ht="12.75">
      <c r="A413" s="4"/>
      <c r="B413" s="9"/>
      <c r="C413" s="7"/>
      <c r="D413" s="31">
        <v>397</v>
      </c>
      <c r="E413" s="32">
        <f t="shared" si="43"/>
        <v>12104.085171303774</v>
      </c>
      <c r="F413" s="33">
        <f t="shared" si="39"/>
        <v>-1530606.0728258989</v>
      </c>
      <c r="G413" s="34">
        <f t="shared" si="40"/>
        <v>1542710.1579972026</v>
      </c>
      <c r="H413" s="35">
        <f t="shared" si="41"/>
        <v>-116338165.90692827</v>
      </c>
      <c r="I413" s="36">
        <f t="shared" si="42"/>
        <v>-229590.91092388483</v>
      </c>
      <c r="J413" s="9"/>
      <c r="K413" s="9"/>
      <c r="L413" s="4"/>
    </row>
    <row r="414" spans="1:12" s="17" customFormat="1" ht="12.75">
      <c r="A414" s="4"/>
      <c r="B414" s="9"/>
      <c r="C414" s="7"/>
      <c r="D414" s="31">
        <v>398</v>
      </c>
      <c r="E414" s="32">
        <f t="shared" si="43"/>
        <v>12104.085171303774</v>
      </c>
      <c r="F414" s="33">
        <f t="shared" si="39"/>
        <v>-1551175.5415477713</v>
      </c>
      <c r="G414" s="34">
        <f t="shared" si="40"/>
        <v>1563279.626719075</v>
      </c>
      <c r="H414" s="35">
        <f t="shared" si="41"/>
        <v>-117901445.53364734</v>
      </c>
      <c r="I414" s="36">
        <f t="shared" si="42"/>
        <v>-232676.33123216568</v>
      </c>
      <c r="J414" s="9"/>
      <c r="K414" s="9"/>
      <c r="L414" s="4"/>
    </row>
    <row r="415" spans="1:12" s="17" customFormat="1" ht="12.75">
      <c r="A415" s="4"/>
      <c r="B415" s="9"/>
      <c r="C415" s="7"/>
      <c r="D415" s="31">
        <v>399</v>
      </c>
      <c r="E415" s="32">
        <f t="shared" si="43"/>
        <v>12104.085171303774</v>
      </c>
      <c r="F415" s="33">
        <f t="shared" si="39"/>
        <v>-1572019.2698519165</v>
      </c>
      <c r="G415" s="34">
        <f t="shared" si="40"/>
        <v>1584123.3550232202</v>
      </c>
      <c r="H415" s="35">
        <f t="shared" si="41"/>
        <v>-119485568.88867056</v>
      </c>
      <c r="I415" s="36">
        <f t="shared" si="42"/>
        <v>-235802.89047778747</v>
      </c>
      <c r="J415" s="9"/>
      <c r="K415" s="9"/>
      <c r="L415" s="4"/>
    </row>
    <row r="416" spans="1:12" s="17" customFormat="1" ht="12.75">
      <c r="A416" s="4"/>
      <c r="B416" s="9"/>
      <c r="C416" s="7"/>
      <c r="D416" s="31">
        <v>400</v>
      </c>
      <c r="E416" s="32">
        <f t="shared" si="43"/>
        <v>12104.085171303774</v>
      </c>
      <c r="F416" s="33">
        <f t="shared" si="39"/>
        <v>-1593140.9145327553</v>
      </c>
      <c r="G416" s="34">
        <f t="shared" si="40"/>
        <v>1605244.999704059</v>
      </c>
      <c r="H416" s="35">
        <f t="shared" si="41"/>
        <v>-121090813.88837463</v>
      </c>
      <c r="I416" s="36">
        <f t="shared" si="42"/>
        <v>-238971.1371799133</v>
      </c>
      <c r="J416" s="9"/>
      <c r="K416" s="9"/>
      <c r="L416" s="4"/>
    </row>
    <row r="417" spans="1:12" s="17" customFormat="1" ht="12.75">
      <c r="A417" s="4"/>
      <c r="B417" s="9"/>
      <c r="C417" s="7"/>
      <c r="D417" s="31">
        <v>401</v>
      </c>
      <c r="E417" s="32">
        <f t="shared" si="43"/>
        <v>12104.085171303774</v>
      </c>
      <c r="F417" s="33">
        <f t="shared" si="39"/>
        <v>-1614544.181141968</v>
      </c>
      <c r="G417" s="34">
        <f t="shared" si="40"/>
        <v>1626648.2663132716</v>
      </c>
      <c r="H417" s="35">
        <f t="shared" si="41"/>
        <v>-122717462.1546879</v>
      </c>
      <c r="I417" s="36">
        <f t="shared" si="42"/>
        <v>-242181.62717129517</v>
      </c>
      <c r="J417" s="9"/>
      <c r="K417" s="9"/>
      <c r="L417" s="4"/>
    </row>
    <row r="418" spans="1:12" s="17" customFormat="1" ht="12.75">
      <c r="A418" s="4"/>
      <c r="B418" s="9"/>
      <c r="C418" s="7"/>
      <c r="D418" s="31">
        <v>402</v>
      </c>
      <c r="E418" s="32">
        <f t="shared" si="43"/>
        <v>12104.085171303774</v>
      </c>
      <c r="F418" s="33">
        <f t="shared" si="39"/>
        <v>-1636232.8246385898</v>
      </c>
      <c r="G418" s="34">
        <f t="shared" si="40"/>
        <v>1648336.9098098935</v>
      </c>
      <c r="H418" s="35">
        <f t="shared" si="41"/>
        <v>-124365799.06449778</v>
      </c>
      <c r="I418" s="36">
        <f t="shared" si="42"/>
        <v>-245434.92369578846</v>
      </c>
      <c r="J418" s="9"/>
      <c r="K418" s="9"/>
      <c r="L418" s="4"/>
    </row>
    <row r="419" spans="1:12" s="17" customFormat="1" ht="12.75">
      <c r="A419" s="4"/>
      <c r="B419" s="9"/>
      <c r="C419" s="7"/>
      <c r="D419" s="31">
        <v>403</v>
      </c>
      <c r="E419" s="32">
        <f t="shared" si="43"/>
        <v>12104.085171303774</v>
      </c>
      <c r="F419" s="33">
        <f t="shared" si="39"/>
        <v>-1658210.6500477772</v>
      </c>
      <c r="G419" s="34">
        <f t="shared" si="40"/>
        <v>1670314.735219081</v>
      </c>
      <c r="H419" s="35">
        <f t="shared" si="41"/>
        <v>-126036113.79971686</v>
      </c>
      <c r="I419" s="36">
        <f t="shared" si="42"/>
        <v>-248731.59750716656</v>
      </c>
      <c r="J419" s="9"/>
      <c r="K419" s="9"/>
      <c r="L419" s="4"/>
    </row>
    <row r="420" spans="1:12" s="17" customFormat="1" ht="12.75">
      <c r="A420" s="4"/>
      <c r="B420" s="9"/>
      <c r="C420" s="7"/>
      <c r="D420" s="31">
        <v>404</v>
      </c>
      <c r="E420" s="32">
        <f t="shared" si="43"/>
        <v>12104.085171303774</v>
      </c>
      <c r="F420" s="33">
        <f t="shared" si="39"/>
        <v>-1680481.5131283542</v>
      </c>
      <c r="G420" s="34">
        <f t="shared" si="40"/>
        <v>1692585.598299658</v>
      </c>
      <c r="H420" s="35">
        <f t="shared" si="41"/>
        <v>-127728699.39801651</v>
      </c>
      <c r="I420" s="36">
        <f t="shared" si="42"/>
        <v>-252072.22696925313</v>
      </c>
      <c r="J420" s="9"/>
      <c r="K420" s="9"/>
      <c r="L420" s="4"/>
    </row>
    <row r="421" spans="1:12" s="17" customFormat="1" ht="12.75">
      <c r="A421" s="4"/>
      <c r="B421" s="9"/>
      <c r="C421" s="7"/>
      <c r="D421" s="31">
        <v>405</v>
      </c>
      <c r="E421" s="32">
        <f t="shared" si="43"/>
        <v>12104.085171303774</v>
      </c>
      <c r="F421" s="33">
        <f t="shared" si="39"/>
        <v>-1703049.3210492635</v>
      </c>
      <c r="G421" s="34">
        <f t="shared" si="40"/>
        <v>1715153.4062205672</v>
      </c>
      <c r="H421" s="35">
        <f t="shared" si="41"/>
        <v>-129443852.80423708</v>
      </c>
      <c r="I421" s="36">
        <f t="shared" si="42"/>
        <v>-255457.3981573895</v>
      </c>
      <c r="J421" s="9"/>
      <c r="K421" s="9"/>
      <c r="L421" s="4"/>
    </row>
    <row r="422" spans="1:12" s="17" customFormat="1" ht="12.75">
      <c r="A422" s="4"/>
      <c r="B422" s="9"/>
      <c r="C422" s="7"/>
      <c r="D422" s="31">
        <v>406</v>
      </c>
      <c r="E422" s="32">
        <f t="shared" si="43"/>
        <v>12104.085171303774</v>
      </c>
      <c r="F422" s="33">
        <f t="shared" si="39"/>
        <v>-1725918.0330750328</v>
      </c>
      <c r="G422" s="34">
        <f t="shared" si="40"/>
        <v>1738022.1182463365</v>
      </c>
      <c r="H422" s="35">
        <f t="shared" si="41"/>
        <v>-131181874.92248341</v>
      </c>
      <c r="I422" s="36">
        <f t="shared" si="42"/>
        <v>-258887.7049612549</v>
      </c>
      <c r="J422" s="9"/>
      <c r="K422" s="9"/>
      <c r="L422" s="4"/>
    </row>
    <row r="423" spans="1:12" s="17" customFormat="1" ht="12.75">
      <c r="A423" s="4"/>
      <c r="B423" s="9"/>
      <c r="C423" s="7"/>
      <c r="D423" s="31">
        <v>407</v>
      </c>
      <c r="E423" s="32">
        <f t="shared" si="43"/>
        <v>12104.085171303774</v>
      </c>
      <c r="F423" s="33">
        <f t="shared" si="39"/>
        <v>-1749091.661260383</v>
      </c>
      <c r="G423" s="34">
        <f t="shared" si="40"/>
        <v>1761195.7464316867</v>
      </c>
      <c r="H423" s="35">
        <f t="shared" si="41"/>
        <v>-132943070.66891511</v>
      </c>
      <c r="I423" s="36">
        <f t="shared" si="42"/>
        <v>-262363.74918905745</v>
      </c>
      <c r="J423" s="9"/>
      <c r="K423" s="9"/>
      <c r="L423" s="4"/>
    </row>
    <row r="424" spans="1:12" s="17" customFormat="1" ht="12.75">
      <c r="A424" s="4"/>
      <c r="B424" s="9"/>
      <c r="C424" s="7"/>
      <c r="D424" s="31">
        <v>408</v>
      </c>
      <c r="E424" s="32">
        <f t="shared" si="43"/>
        <v>12104.085171303774</v>
      </c>
      <c r="F424" s="33">
        <f t="shared" si="39"/>
        <v>-1772574.2711540991</v>
      </c>
      <c r="G424" s="34">
        <f t="shared" si="40"/>
        <v>1784678.3563254029</v>
      </c>
      <c r="H424" s="35">
        <f t="shared" si="41"/>
        <v>-134727749.0252405</v>
      </c>
      <c r="I424" s="36">
        <f t="shared" si="42"/>
        <v>-265886.14067311486</v>
      </c>
      <c r="J424" s="9"/>
      <c r="K424" s="9"/>
      <c r="L424" s="4"/>
    </row>
    <row r="425" spans="1:12" s="17" customFormat="1" ht="12.75">
      <c r="A425" s="4"/>
      <c r="B425" s="9"/>
      <c r="C425" s="7"/>
      <c r="D425" s="31">
        <v>409</v>
      </c>
      <c r="E425" s="32">
        <f t="shared" si="43"/>
        <v>12104.085171303774</v>
      </c>
      <c r="F425" s="33">
        <f t="shared" si="39"/>
        <v>-1796369.9825122817</v>
      </c>
      <c r="G425" s="34">
        <f t="shared" si="40"/>
        <v>1808474.0676835855</v>
      </c>
      <c r="H425" s="35">
        <f t="shared" si="41"/>
        <v>-136536223.0929241</v>
      </c>
      <c r="I425" s="36">
        <f t="shared" si="42"/>
        <v>-269455.49737684225</v>
      </c>
      <c r="J425" s="9"/>
      <c r="K425" s="9"/>
      <c r="L425" s="4"/>
    </row>
    <row r="426" spans="1:12" s="17" customFormat="1" ht="12.75">
      <c r="A426" s="4"/>
      <c r="B426" s="9"/>
      <c r="C426" s="7"/>
      <c r="D426" s="31">
        <v>410</v>
      </c>
      <c r="E426" s="32">
        <f t="shared" si="43"/>
        <v>12104.085171303774</v>
      </c>
      <c r="F426" s="33">
        <f t="shared" si="39"/>
        <v>-1820482.9700211138</v>
      </c>
      <c r="G426" s="34">
        <f t="shared" si="40"/>
        <v>1832587.0551924175</v>
      </c>
      <c r="H426" s="35">
        <f t="shared" si="41"/>
        <v>-138368810.1481165</v>
      </c>
      <c r="I426" s="36">
        <f t="shared" si="42"/>
        <v>-273072.44550316705</v>
      </c>
      <c r="J426" s="9"/>
      <c r="K426" s="9"/>
      <c r="L426" s="4"/>
    </row>
    <row r="427" spans="1:12" s="17" customFormat="1" ht="12.75">
      <c r="A427" s="4"/>
      <c r="B427" s="9"/>
      <c r="C427" s="7"/>
      <c r="D427" s="31">
        <v>411</v>
      </c>
      <c r="E427" s="32">
        <f t="shared" si="43"/>
        <v>12104.085171303774</v>
      </c>
      <c r="F427" s="33">
        <f t="shared" si="39"/>
        <v>-1844917.4640292595</v>
      </c>
      <c r="G427" s="34">
        <f t="shared" si="40"/>
        <v>1857021.5492005632</v>
      </c>
      <c r="H427" s="35">
        <f t="shared" si="41"/>
        <v>-140225831.69731706</v>
      </c>
      <c r="I427" s="36">
        <f t="shared" si="42"/>
        <v>-276737.6196043889</v>
      </c>
      <c r="J427" s="9"/>
      <c r="K427" s="9"/>
      <c r="L427" s="4"/>
    </row>
    <row r="428" spans="1:12" s="17" customFormat="1" ht="12.75">
      <c r="A428" s="4"/>
      <c r="B428" s="9"/>
      <c r="C428" s="7"/>
      <c r="D428" s="31">
        <v>412</v>
      </c>
      <c r="E428" s="32">
        <f t="shared" si="43"/>
        <v>12104.085171303774</v>
      </c>
      <c r="F428" s="33">
        <f t="shared" si="39"/>
        <v>-1869677.751290033</v>
      </c>
      <c r="G428" s="34">
        <f t="shared" si="40"/>
        <v>1881781.8364613368</v>
      </c>
      <c r="H428" s="35">
        <f t="shared" si="41"/>
        <v>-142107613.5337784</v>
      </c>
      <c r="I428" s="36">
        <f t="shared" si="42"/>
        <v>-280451.66269350494</v>
      </c>
      <c r="J428" s="9"/>
      <c r="K428" s="9"/>
      <c r="L428" s="4"/>
    </row>
    <row r="429" spans="1:12" s="17" customFormat="1" ht="12.75">
      <c r="A429" s="4"/>
      <c r="B429" s="9"/>
      <c r="C429" s="7"/>
      <c r="D429" s="31">
        <v>413</v>
      </c>
      <c r="E429" s="32">
        <f t="shared" si="43"/>
        <v>12104.085171303774</v>
      </c>
      <c r="F429" s="33">
        <f t="shared" si="39"/>
        <v>-1894768.175713458</v>
      </c>
      <c r="G429" s="34">
        <f t="shared" si="40"/>
        <v>1906872.2608847618</v>
      </c>
      <c r="H429" s="35">
        <f t="shared" si="41"/>
        <v>-144014485.79466316</v>
      </c>
      <c r="I429" s="36">
        <f t="shared" si="42"/>
        <v>-284215.2263570187</v>
      </c>
      <c r="J429" s="9"/>
      <c r="K429" s="9"/>
      <c r="L429" s="4"/>
    </row>
    <row r="430" spans="1:12" s="17" customFormat="1" ht="12.75">
      <c r="A430" s="4"/>
      <c r="B430" s="9"/>
      <c r="C430" s="7"/>
      <c r="D430" s="31">
        <v>414</v>
      </c>
      <c r="E430" s="32">
        <f t="shared" si="43"/>
        <v>12104.085171303774</v>
      </c>
      <c r="F430" s="33">
        <f t="shared" si="39"/>
        <v>-1920193.1391283593</v>
      </c>
      <c r="G430" s="34">
        <f t="shared" si="40"/>
        <v>1932297.224299663</v>
      </c>
      <c r="H430" s="35">
        <f t="shared" si="41"/>
        <v>-145946783.01896283</v>
      </c>
      <c r="I430" s="36">
        <f t="shared" si="42"/>
        <v>-288028.97086925386</v>
      </c>
      <c r="J430" s="9"/>
      <c r="K430" s="9"/>
      <c r="L430" s="4"/>
    </row>
    <row r="431" spans="1:12" s="17" customFormat="1" ht="12.75">
      <c r="A431" s="4"/>
      <c r="B431" s="9"/>
      <c r="C431" s="7"/>
      <c r="D431" s="31">
        <v>415</v>
      </c>
      <c r="E431" s="32">
        <f t="shared" si="43"/>
        <v>12104.085171303774</v>
      </c>
      <c r="F431" s="33">
        <f t="shared" si="39"/>
        <v>-1945957.1020546115</v>
      </c>
      <c r="G431" s="34">
        <f t="shared" si="40"/>
        <v>1958061.1872259153</v>
      </c>
      <c r="H431" s="35">
        <f t="shared" si="41"/>
        <v>-147904844.20618874</v>
      </c>
      <c r="I431" s="36">
        <f t="shared" si="42"/>
        <v>-291893.5653081917</v>
      </c>
      <c r="J431" s="9"/>
      <c r="K431" s="9"/>
      <c r="L431" s="4"/>
    </row>
    <row r="432" spans="1:12" s="17" customFormat="1" ht="12.75">
      <c r="A432" s="4"/>
      <c r="B432" s="9"/>
      <c r="C432" s="7"/>
      <c r="D432" s="31">
        <v>416</v>
      </c>
      <c r="E432" s="32">
        <f t="shared" si="43"/>
        <v>12104.085171303774</v>
      </c>
      <c r="F432" s="33">
        <f t="shared" si="39"/>
        <v>-1972064.5844856882</v>
      </c>
      <c r="G432" s="34">
        <f t="shared" si="40"/>
        <v>1984168.669656992</v>
      </c>
      <c r="H432" s="35">
        <f t="shared" si="41"/>
        <v>-149889012.87584573</v>
      </c>
      <c r="I432" s="36">
        <f t="shared" si="42"/>
        <v>-295809.68767285324</v>
      </c>
      <c r="J432" s="9"/>
      <c r="K432" s="9"/>
      <c r="L432" s="4"/>
    </row>
    <row r="433" spans="1:12" s="17" customFormat="1" ht="12.75">
      <c r="A433" s="4"/>
      <c r="B433" s="9"/>
      <c r="C433" s="7"/>
      <c r="D433" s="31">
        <v>417</v>
      </c>
      <c r="E433" s="32">
        <f t="shared" si="43"/>
        <v>12104.085171303774</v>
      </c>
      <c r="F433" s="33">
        <f t="shared" si="39"/>
        <v>-1998520.1666816426</v>
      </c>
      <c r="G433" s="34">
        <f t="shared" si="40"/>
        <v>2010624.2518529464</v>
      </c>
      <c r="H433" s="35">
        <f t="shared" si="41"/>
        <v>-151899637.1276987</v>
      </c>
      <c r="I433" s="36">
        <f t="shared" si="42"/>
        <v>-299778.0250022464</v>
      </c>
      <c r="J433" s="9"/>
      <c r="K433" s="9"/>
      <c r="L433" s="4"/>
    </row>
    <row r="434" spans="1:12" s="17" customFormat="1" ht="12.75">
      <c r="A434" s="4"/>
      <c r="B434" s="9"/>
      <c r="C434" s="7"/>
      <c r="D434" s="31">
        <v>418</v>
      </c>
      <c r="E434" s="32">
        <f t="shared" si="43"/>
        <v>12104.085171303774</v>
      </c>
      <c r="F434" s="33">
        <f t="shared" si="39"/>
        <v>-2025328.4899726612</v>
      </c>
      <c r="G434" s="34">
        <f t="shared" si="40"/>
        <v>2037432.575143965</v>
      </c>
      <c r="H434" s="35">
        <f t="shared" si="41"/>
        <v>-153937069.70284265</v>
      </c>
      <c r="I434" s="36">
        <f t="shared" si="42"/>
        <v>-303799.27349589916</v>
      </c>
      <c r="J434" s="9"/>
      <c r="K434" s="9"/>
      <c r="L434" s="4"/>
    </row>
    <row r="435" spans="1:12" s="17" customFormat="1" ht="12.75">
      <c r="A435" s="4"/>
      <c r="B435" s="9"/>
      <c r="C435" s="7"/>
      <c r="D435" s="31">
        <v>419</v>
      </c>
      <c r="E435" s="32">
        <f t="shared" si="43"/>
        <v>12104.085171303774</v>
      </c>
      <c r="F435" s="33">
        <f t="shared" si="39"/>
        <v>-2052494.257573333</v>
      </c>
      <c r="G435" s="34">
        <f t="shared" si="40"/>
        <v>2064598.3427446368</v>
      </c>
      <c r="H435" s="35">
        <f t="shared" si="41"/>
        <v>-156001668.0455873</v>
      </c>
      <c r="I435" s="36">
        <f t="shared" si="42"/>
        <v>-307874.13863599993</v>
      </c>
      <c r="J435" s="9"/>
      <c r="K435" s="9"/>
      <c r="L435" s="4"/>
    </row>
    <row r="436" spans="1:12" s="17" customFormat="1" ht="12.75">
      <c r="A436" s="4"/>
      <c r="B436" s="9"/>
      <c r="C436" s="7"/>
      <c r="D436" s="31">
        <v>420</v>
      </c>
      <c r="E436" s="32">
        <f t="shared" si="43"/>
        <v>12104.085171303774</v>
      </c>
      <c r="F436" s="33">
        <f t="shared" si="39"/>
        <v>-2080022.235407775</v>
      </c>
      <c r="G436" s="34">
        <f t="shared" si="40"/>
        <v>2092126.3205790787</v>
      </c>
      <c r="H436" s="35">
        <f t="shared" si="41"/>
        <v>-158093794.36616638</v>
      </c>
      <c r="I436" s="36">
        <f t="shared" si="42"/>
        <v>-312003.33531116624</v>
      </c>
      <c r="J436" s="9"/>
      <c r="K436" s="9"/>
      <c r="L436" s="4"/>
    </row>
    <row r="437" spans="1:12" s="17" customFormat="1" ht="12.75">
      <c r="A437" s="4"/>
      <c r="B437" s="9"/>
      <c r="C437" s="7"/>
      <c r="D437" s="31">
        <v>421</v>
      </c>
      <c r="E437" s="32">
        <f t="shared" si="43"/>
        <v>12104.085171303774</v>
      </c>
      <c r="F437" s="33">
        <f t="shared" si="39"/>
        <v>-2107917.2529457584</v>
      </c>
      <c r="G437" s="34">
        <f t="shared" si="40"/>
        <v>2120021.338117062</v>
      </c>
      <c r="H437" s="35">
        <f t="shared" si="41"/>
        <v>-160213815.70428345</v>
      </c>
      <c r="I437" s="36">
        <f t="shared" si="42"/>
        <v>-316187.58794186375</v>
      </c>
      <c r="J437" s="9"/>
      <c r="K437" s="9"/>
      <c r="L437" s="4"/>
    </row>
    <row r="438" spans="1:12" s="17" customFormat="1" ht="12.75">
      <c r="A438" s="4"/>
      <c r="B438" s="9"/>
      <c r="C438" s="7"/>
      <c r="D438" s="31">
        <v>422</v>
      </c>
      <c r="E438" s="32">
        <f t="shared" si="43"/>
        <v>12104.085171303774</v>
      </c>
      <c r="F438" s="33">
        <f t="shared" si="39"/>
        <v>-2136184.2040499854</v>
      </c>
      <c r="G438" s="34">
        <f t="shared" si="40"/>
        <v>2148288.289221289</v>
      </c>
      <c r="H438" s="35">
        <f t="shared" si="41"/>
        <v>-162362103.99350473</v>
      </c>
      <c r="I438" s="36">
        <f t="shared" si="42"/>
        <v>-320427.6306074978</v>
      </c>
      <c r="J438" s="9"/>
      <c r="K438" s="9"/>
      <c r="L438" s="4"/>
    </row>
    <row r="439" spans="1:12" s="17" customFormat="1" ht="12.75">
      <c r="A439" s="4"/>
      <c r="B439" s="9"/>
      <c r="C439" s="7"/>
      <c r="D439" s="31">
        <v>423</v>
      </c>
      <c r="E439" s="32">
        <f t="shared" si="43"/>
        <v>12104.085171303774</v>
      </c>
      <c r="F439" s="33">
        <f t="shared" si="39"/>
        <v>-2164828.0478346595</v>
      </c>
      <c r="G439" s="34">
        <f t="shared" si="40"/>
        <v>2176932.133005963</v>
      </c>
      <c r="H439" s="35">
        <f t="shared" si="41"/>
        <v>-164539036.1265107</v>
      </c>
      <c r="I439" s="36">
        <f t="shared" si="42"/>
        <v>-324724.2071751989</v>
      </c>
      <c r="J439" s="9"/>
      <c r="K439" s="9"/>
      <c r="L439" s="4"/>
    </row>
    <row r="440" spans="1:12" s="17" customFormat="1" ht="12.75">
      <c r="A440" s="4"/>
      <c r="B440" s="9"/>
      <c r="C440" s="7"/>
      <c r="D440" s="31">
        <v>424</v>
      </c>
      <c r="E440" s="32">
        <f t="shared" si="43"/>
        <v>12104.085171303774</v>
      </c>
      <c r="F440" s="33">
        <f t="shared" si="39"/>
        <v>-2193853.809535508</v>
      </c>
      <c r="G440" s="34">
        <f t="shared" si="40"/>
        <v>2205957.8947068118</v>
      </c>
      <c r="H440" s="35">
        <f t="shared" si="41"/>
        <v>-166744994.02121753</v>
      </c>
      <c r="I440" s="36">
        <f t="shared" si="42"/>
        <v>-329078.0714303262</v>
      </c>
      <c r="J440" s="9"/>
      <c r="K440" s="9"/>
      <c r="L440" s="4"/>
    </row>
    <row r="441" spans="1:12" s="17" customFormat="1" ht="12.75">
      <c r="A441" s="4"/>
      <c r="B441" s="9"/>
      <c r="C441" s="7"/>
      <c r="D441" s="31">
        <v>425</v>
      </c>
      <c r="E441" s="32">
        <f t="shared" si="43"/>
        <v>12104.085171303774</v>
      </c>
      <c r="F441" s="33">
        <f t="shared" si="39"/>
        <v>-2223266.5813914007</v>
      </c>
      <c r="G441" s="34">
        <f t="shared" si="40"/>
        <v>2235370.6665627044</v>
      </c>
      <c r="H441" s="35">
        <f t="shared" si="41"/>
        <v>-168980364.68778023</v>
      </c>
      <c r="I441" s="36">
        <f t="shared" si="42"/>
        <v>-333489.9872087101</v>
      </c>
      <c r="J441" s="9"/>
      <c r="K441" s="9"/>
      <c r="L441" s="4"/>
    </row>
    <row r="442" spans="1:12" s="17" customFormat="1" ht="12.75">
      <c r="A442" s="4"/>
      <c r="B442" s="9"/>
      <c r="C442" s="7"/>
      <c r="D442" s="31">
        <v>426</v>
      </c>
      <c r="E442" s="32">
        <f t="shared" si="43"/>
        <v>12104.085171303774</v>
      </c>
      <c r="F442" s="33">
        <f t="shared" si="39"/>
        <v>-2253071.5235377243</v>
      </c>
      <c r="G442" s="34">
        <f t="shared" si="40"/>
        <v>2265175.608709028</v>
      </c>
      <c r="H442" s="35">
        <f t="shared" si="41"/>
        <v>-171245540.29648927</v>
      </c>
      <c r="I442" s="36">
        <f t="shared" si="42"/>
        <v>-337960.72853065864</v>
      </c>
      <c r="J442" s="9"/>
      <c r="K442" s="9"/>
      <c r="L442" s="4"/>
    </row>
    <row r="443" spans="1:12" s="17" customFormat="1" ht="12.75">
      <c r="A443" s="4"/>
      <c r="B443" s="9"/>
      <c r="C443" s="7"/>
      <c r="D443" s="31">
        <v>427</v>
      </c>
      <c r="E443" s="32">
        <f t="shared" si="43"/>
        <v>12104.085171303774</v>
      </c>
      <c r="F443" s="33">
        <f t="shared" si="39"/>
        <v>-2283273.864911672</v>
      </c>
      <c r="G443" s="34">
        <f t="shared" si="40"/>
        <v>2295377.950082976</v>
      </c>
      <c r="H443" s="35">
        <f t="shared" si="41"/>
        <v>-173540918.24657226</v>
      </c>
      <c r="I443" s="36">
        <f t="shared" si="42"/>
        <v>-342491.0797367508</v>
      </c>
      <c r="J443" s="9"/>
      <c r="K443" s="9"/>
      <c r="L443" s="4"/>
    </row>
    <row r="444" spans="1:12" s="17" customFormat="1" ht="12.75">
      <c r="A444" s="4"/>
      <c r="B444" s="9"/>
      <c r="C444" s="7"/>
      <c r="D444" s="31">
        <v>428</v>
      </c>
      <c r="E444" s="32">
        <f t="shared" si="43"/>
        <v>12104.085171303774</v>
      </c>
      <c r="F444" s="33">
        <f t="shared" si="39"/>
        <v>-2313878.9041695995</v>
      </c>
      <c r="G444" s="34">
        <f t="shared" si="40"/>
        <v>2325982.9893409032</v>
      </c>
      <c r="H444" s="35">
        <f t="shared" si="41"/>
        <v>-175866901.23591316</v>
      </c>
      <c r="I444" s="36">
        <f t="shared" si="42"/>
        <v>-347081.83562543994</v>
      </c>
      <c r="J444" s="9"/>
      <c r="K444" s="9"/>
      <c r="L444" s="4"/>
    </row>
    <row r="445" spans="1:12" s="17" customFormat="1" ht="12.75">
      <c r="A445" s="4"/>
      <c r="B445" s="9"/>
      <c r="C445" s="7"/>
      <c r="D445" s="31">
        <v>429</v>
      </c>
      <c r="E445" s="32">
        <f t="shared" si="43"/>
        <v>12104.085171303774</v>
      </c>
      <c r="F445" s="33">
        <f t="shared" si="39"/>
        <v>-2344892.010616612</v>
      </c>
      <c r="G445" s="34">
        <f t="shared" si="40"/>
        <v>2356996.095787916</v>
      </c>
      <c r="H445" s="35">
        <f t="shared" si="41"/>
        <v>-178223897.33170107</v>
      </c>
      <c r="I445" s="36">
        <f t="shared" si="42"/>
        <v>-351733.8015924918</v>
      </c>
      <c r="J445" s="9"/>
      <c r="K445" s="9"/>
      <c r="L445" s="4"/>
    </row>
    <row r="446" spans="1:12" s="17" customFormat="1" ht="12.75">
      <c r="A446" s="4"/>
      <c r="B446" s="9"/>
      <c r="C446" s="7"/>
      <c r="D446" s="31">
        <v>430</v>
      </c>
      <c r="E446" s="32">
        <f t="shared" si="43"/>
        <v>12104.085171303774</v>
      </c>
      <c r="F446" s="33">
        <f aca="true" t="shared" si="44" ref="F446:F509">+H445*$B$11</f>
        <v>-2376318.625148551</v>
      </c>
      <c r="G446" s="34">
        <f aca="true" t="shared" si="45" ref="G446:G509">+E446-F446</f>
        <v>2388422.710319855</v>
      </c>
      <c r="H446" s="35">
        <f aca="true" t="shared" si="46" ref="H446:H509">+H445-G446</f>
        <v>-180612320.04202092</v>
      </c>
      <c r="I446" s="36">
        <f aca="true" t="shared" si="47" ref="I446:I509">+F446*$I$16</f>
        <v>-356447.79377228266</v>
      </c>
      <c r="J446" s="9"/>
      <c r="K446" s="9"/>
      <c r="L446" s="4"/>
    </row>
    <row r="447" spans="1:12" s="17" customFormat="1" ht="12.75">
      <c r="A447" s="4"/>
      <c r="B447" s="9"/>
      <c r="C447" s="7"/>
      <c r="D447" s="31">
        <v>431</v>
      </c>
      <c r="E447" s="32">
        <f t="shared" si="43"/>
        <v>12104.085171303774</v>
      </c>
      <c r="F447" s="33">
        <f t="shared" si="44"/>
        <v>-2408164.2612065347</v>
      </c>
      <c r="G447" s="34">
        <f t="shared" si="45"/>
        <v>2420268.3463778384</v>
      </c>
      <c r="H447" s="35">
        <f t="shared" si="46"/>
        <v>-183032588.38839877</v>
      </c>
      <c r="I447" s="36">
        <f t="shared" si="47"/>
        <v>-361224.6391809802</v>
      </c>
      <c r="J447" s="9"/>
      <c r="K447" s="9"/>
      <c r="L447" s="4"/>
    </row>
    <row r="448" spans="1:12" s="17" customFormat="1" ht="12.75">
      <c r="A448" s="4"/>
      <c r="B448" s="9"/>
      <c r="C448" s="7"/>
      <c r="D448" s="31">
        <v>432</v>
      </c>
      <c r="E448" s="32">
        <f t="shared" si="43"/>
        <v>12104.085171303774</v>
      </c>
      <c r="F448" s="33">
        <f t="shared" si="44"/>
        <v>-2440434.5057442305</v>
      </c>
      <c r="G448" s="34">
        <f t="shared" si="45"/>
        <v>2452538.590915534</v>
      </c>
      <c r="H448" s="35">
        <f t="shared" si="46"/>
        <v>-185485126.9793143</v>
      </c>
      <c r="I448" s="36">
        <f t="shared" si="47"/>
        <v>-366065.17586163455</v>
      </c>
      <c r="J448" s="9"/>
      <c r="K448" s="9"/>
      <c r="L448" s="4"/>
    </row>
    <row r="449" spans="1:12" s="17" customFormat="1" ht="12.75">
      <c r="A449" s="4"/>
      <c r="B449" s="9"/>
      <c r="C449" s="7"/>
      <c r="D449" s="31">
        <v>433</v>
      </c>
      <c r="E449" s="32">
        <f t="shared" si="43"/>
        <v>12104.085171303774</v>
      </c>
      <c r="F449" s="33">
        <f t="shared" si="44"/>
        <v>-2473135.0202080198</v>
      </c>
      <c r="G449" s="34">
        <f t="shared" si="45"/>
        <v>2485239.1053793235</v>
      </c>
      <c r="H449" s="35">
        <f t="shared" si="46"/>
        <v>-187970366.0846936</v>
      </c>
      <c r="I449" s="36">
        <f t="shared" si="47"/>
        <v>-370970.25303120294</v>
      </c>
      <c r="J449" s="9"/>
      <c r="K449" s="9"/>
      <c r="L449" s="4"/>
    </row>
    <row r="450" spans="1:12" s="17" customFormat="1" ht="12.75">
      <c r="A450" s="4"/>
      <c r="B450" s="9"/>
      <c r="C450" s="7"/>
      <c r="D450" s="31">
        <v>434</v>
      </c>
      <c r="E450" s="32">
        <f t="shared" si="43"/>
        <v>12104.085171303774</v>
      </c>
      <c r="F450" s="33">
        <f t="shared" si="44"/>
        <v>-2506271.541530236</v>
      </c>
      <c r="G450" s="34">
        <f t="shared" si="45"/>
        <v>2518375.62670154</v>
      </c>
      <c r="H450" s="35">
        <f t="shared" si="46"/>
        <v>-190488741.71139514</v>
      </c>
      <c r="I450" s="36">
        <f t="shared" si="47"/>
        <v>-375940.7312295354</v>
      </c>
      <c r="J450" s="9"/>
      <c r="K450" s="9"/>
      <c r="L450" s="4"/>
    </row>
    <row r="451" spans="1:12" s="17" customFormat="1" ht="12.75">
      <c r="A451" s="4"/>
      <c r="B451" s="9"/>
      <c r="C451" s="7"/>
      <c r="D451" s="31">
        <v>435</v>
      </c>
      <c r="E451" s="32">
        <f t="shared" si="43"/>
        <v>12104.085171303774</v>
      </c>
      <c r="F451" s="33">
        <f t="shared" si="44"/>
        <v>-2539849.883135644</v>
      </c>
      <c r="G451" s="34">
        <f t="shared" si="45"/>
        <v>2551953.9683069475</v>
      </c>
      <c r="H451" s="35">
        <f t="shared" si="46"/>
        <v>-193040695.6797021</v>
      </c>
      <c r="I451" s="36">
        <f t="shared" si="47"/>
        <v>-380977.48247034656</v>
      </c>
      <c r="J451" s="9"/>
      <c r="K451" s="9"/>
      <c r="L451" s="4"/>
    </row>
    <row r="452" spans="1:12" s="17" customFormat="1" ht="12.75">
      <c r="A452" s="4"/>
      <c r="B452" s="9"/>
      <c r="C452" s="7"/>
      <c r="D452" s="31">
        <v>436</v>
      </c>
      <c r="E452" s="32">
        <f t="shared" si="43"/>
        <v>12104.085171303774</v>
      </c>
      <c r="F452" s="33">
        <f t="shared" si="44"/>
        <v>-2573875.935961338</v>
      </c>
      <c r="G452" s="34">
        <f t="shared" si="45"/>
        <v>2585980.021132642</v>
      </c>
      <c r="H452" s="35">
        <f t="shared" si="46"/>
        <v>-195626675.70083475</v>
      </c>
      <c r="I452" s="36">
        <f t="shared" si="47"/>
        <v>-386081.39039420075</v>
      </c>
      <c r="J452" s="9"/>
      <c r="K452" s="9"/>
      <c r="L452" s="4"/>
    </row>
    <row r="453" spans="1:12" s="17" customFormat="1" ht="12.75">
      <c r="A453" s="4"/>
      <c r="B453" s="9"/>
      <c r="C453" s="7"/>
      <c r="D453" s="31">
        <v>437</v>
      </c>
      <c r="E453" s="32">
        <f t="shared" si="43"/>
        <v>12104.085171303774</v>
      </c>
      <c r="F453" s="33">
        <f t="shared" si="44"/>
        <v>-2608355.669490241</v>
      </c>
      <c r="G453" s="34">
        <f t="shared" si="45"/>
        <v>2620459.7546615447</v>
      </c>
      <c r="H453" s="35">
        <f t="shared" si="46"/>
        <v>-198247135.45549628</v>
      </c>
      <c r="I453" s="36">
        <f t="shared" si="47"/>
        <v>-391253.35042353615</v>
      </c>
      <c r="J453" s="9"/>
      <c r="K453" s="9"/>
      <c r="L453" s="4"/>
    </row>
    <row r="454" spans="1:12" s="17" customFormat="1" ht="12.75">
      <c r="A454" s="4"/>
      <c r="B454" s="9"/>
      <c r="C454" s="7"/>
      <c r="D454" s="31">
        <v>438</v>
      </c>
      <c r="E454" s="32">
        <f t="shared" si="43"/>
        <v>12104.085171303774</v>
      </c>
      <c r="F454" s="33">
        <f t="shared" si="44"/>
        <v>-2643295.1327983793</v>
      </c>
      <c r="G454" s="34">
        <f t="shared" si="45"/>
        <v>2655399.217969683</v>
      </c>
      <c r="H454" s="35">
        <f t="shared" si="46"/>
        <v>-200902534.67346597</v>
      </c>
      <c r="I454" s="36">
        <f t="shared" si="47"/>
        <v>-396494.26991975686</v>
      </c>
      <c r="J454" s="9"/>
      <c r="K454" s="9"/>
      <c r="L454" s="4"/>
    </row>
    <row r="455" spans="1:12" s="17" customFormat="1" ht="12.75">
      <c r="A455" s="4"/>
      <c r="B455" s="9"/>
      <c r="C455" s="7"/>
      <c r="D455" s="31">
        <v>439</v>
      </c>
      <c r="E455" s="32">
        <f t="shared" si="43"/>
        <v>12104.085171303774</v>
      </c>
      <c r="F455" s="33">
        <f t="shared" si="44"/>
        <v>-2678700.455616128</v>
      </c>
      <c r="G455" s="34">
        <f t="shared" si="45"/>
        <v>2690804.540787432</v>
      </c>
      <c r="H455" s="35">
        <f t="shared" si="46"/>
        <v>-203593339.2142534</v>
      </c>
      <c r="I455" s="36">
        <f t="shared" si="47"/>
        <v>-401805.0683424192</v>
      </c>
      <c r="J455" s="9"/>
      <c r="K455" s="9"/>
      <c r="L455" s="4"/>
    </row>
    <row r="456" spans="1:12" s="17" customFormat="1" ht="12.75">
      <c r="A456" s="4"/>
      <c r="B456" s="9"/>
      <c r="C456" s="7"/>
      <c r="D456" s="31">
        <v>440</v>
      </c>
      <c r="E456" s="32">
        <f t="shared" si="43"/>
        <v>12104.085171303774</v>
      </c>
      <c r="F456" s="33">
        <f t="shared" si="44"/>
        <v>-2714577.8494036007</v>
      </c>
      <c r="G456" s="34">
        <f t="shared" si="45"/>
        <v>2726681.9345749044</v>
      </c>
      <c r="H456" s="35">
        <f t="shared" si="46"/>
        <v>-206320021.1488283</v>
      </c>
      <c r="I456" s="36">
        <f t="shared" si="47"/>
        <v>-407186.6774105401</v>
      </c>
      <c r="J456" s="9"/>
      <c r="K456" s="9"/>
      <c r="L456" s="4"/>
    </row>
    <row r="457" spans="1:12" s="17" customFormat="1" ht="12.75">
      <c r="A457" s="4"/>
      <c r="B457" s="9"/>
      <c r="C457" s="7"/>
      <c r="D457" s="31">
        <v>441</v>
      </c>
      <c r="E457" s="32">
        <f t="shared" si="43"/>
        <v>12104.085171303774</v>
      </c>
      <c r="F457" s="33">
        <f t="shared" si="44"/>
        <v>-2750933.6084403764</v>
      </c>
      <c r="G457" s="34">
        <f t="shared" si="45"/>
        <v>2763037.69361168</v>
      </c>
      <c r="H457" s="35">
        <f t="shared" si="46"/>
        <v>-209083058.84243998</v>
      </c>
      <c r="I457" s="36">
        <f t="shared" si="47"/>
        <v>-412640.0412660564</v>
      </c>
      <c r="J457" s="9"/>
      <c r="K457" s="9"/>
      <c r="L457" s="4"/>
    </row>
    <row r="458" spans="1:12" s="17" customFormat="1" ht="12.75">
      <c r="A458" s="4"/>
      <c r="B458" s="9"/>
      <c r="C458" s="7"/>
      <c r="D458" s="31">
        <v>442</v>
      </c>
      <c r="E458" s="32">
        <f t="shared" si="43"/>
        <v>12104.085171303774</v>
      </c>
      <c r="F458" s="33">
        <f t="shared" si="44"/>
        <v>-2787774.1109297643</v>
      </c>
      <c r="G458" s="34">
        <f t="shared" si="45"/>
        <v>2799878.196101068</v>
      </c>
      <c r="H458" s="35">
        <f t="shared" si="46"/>
        <v>-211882937.03854105</v>
      </c>
      <c r="I458" s="36">
        <f t="shared" si="47"/>
        <v>-418166.1166394646</v>
      </c>
      <c r="J458" s="9"/>
      <c r="K458" s="9"/>
      <c r="L458" s="4"/>
    </row>
    <row r="459" spans="1:12" s="17" customFormat="1" ht="12.75">
      <c r="A459" s="4"/>
      <c r="B459" s="9"/>
      <c r="C459" s="7"/>
      <c r="D459" s="31">
        <v>443</v>
      </c>
      <c r="E459" s="32">
        <f t="shared" si="43"/>
        <v>12104.085171303774</v>
      </c>
      <c r="F459" s="33">
        <f t="shared" si="44"/>
        <v>-2825105.820117783</v>
      </c>
      <c r="G459" s="34">
        <f t="shared" si="45"/>
        <v>2837209.9052890865</v>
      </c>
      <c r="H459" s="35">
        <f t="shared" si="46"/>
        <v>-214720146.94383013</v>
      </c>
      <c r="I459" s="36">
        <f t="shared" si="47"/>
        <v>-423765.8730176674</v>
      </c>
      <c r="J459" s="9"/>
      <c r="K459" s="9"/>
      <c r="L459" s="4"/>
    </row>
    <row r="460" spans="1:12" s="17" customFormat="1" ht="12.75">
      <c r="A460" s="4"/>
      <c r="B460" s="9"/>
      <c r="C460" s="7"/>
      <c r="D460" s="31">
        <v>444</v>
      </c>
      <c r="E460" s="32">
        <f t="shared" si="43"/>
        <v>12104.085171303774</v>
      </c>
      <c r="F460" s="33">
        <f t="shared" si="44"/>
        <v>-2862935.2854270637</v>
      </c>
      <c r="G460" s="34">
        <f t="shared" si="45"/>
        <v>2875039.3705983674</v>
      </c>
      <c r="H460" s="35">
        <f t="shared" si="46"/>
        <v>-217595186.3144285</v>
      </c>
      <c r="I460" s="36">
        <f t="shared" si="47"/>
        <v>-429440.29281405953</v>
      </c>
      <c r="J460" s="9"/>
      <c r="K460" s="9"/>
      <c r="L460" s="4"/>
    </row>
    <row r="461" spans="1:12" s="17" customFormat="1" ht="12.75">
      <c r="A461" s="4"/>
      <c r="B461" s="9"/>
      <c r="C461" s="7"/>
      <c r="D461" s="31">
        <v>445</v>
      </c>
      <c r="E461" s="32">
        <f t="shared" si="43"/>
        <v>12104.085171303774</v>
      </c>
      <c r="F461" s="33">
        <f t="shared" si="44"/>
        <v>-2901269.143605874</v>
      </c>
      <c r="G461" s="34">
        <f t="shared" si="45"/>
        <v>2913373.2287771776</v>
      </c>
      <c r="H461" s="35">
        <f t="shared" si="46"/>
        <v>-220508559.54320568</v>
      </c>
      <c r="I461" s="36">
        <f t="shared" si="47"/>
        <v>-435190.37154088105</v>
      </c>
      <c r="J461" s="9"/>
      <c r="K461" s="9"/>
      <c r="L461" s="4"/>
    </row>
    <row r="462" spans="1:12" s="17" customFormat="1" ht="12.75">
      <c r="A462" s="4"/>
      <c r="B462" s="9"/>
      <c r="C462" s="7"/>
      <c r="D462" s="31">
        <v>446</v>
      </c>
      <c r="E462" s="32">
        <f t="shared" si="43"/>
        <v>12104.085171303774</v>
      </c>
      <c r="F462" s="33">
        <f t="shared" si="44"/>
        <v>-2940114.119892457</v>
      </c>
      <c r="G462" s="34">
        <f t="shared" si="45"/>
        <v>2952218.2050637607</v>
      </c>
      <c r="H462" s="35">
        <f t="shared" si="46"/>
        <v>-223460777.74826944</v>
      </c>
      <c r="I462" s="36">
        <f t="shared" si="47"/>
        <v>-441017.1179838685</v>
      </c>
      <c r="J462" s="9"/>
      <c r="K462" s="9"/>
      <c r="L462" s="4"/>
    </row>
    <row r="463" spans="1:12" s="17" customFormat="1" ht="12.75">
      <c r="A463" s="4"/>
      <c r="B463" s="9"/>
      <c r="C463" s="7"/>
      <c r="D463" s="31">
        <v>447</v>
      </c>
      <c r="E463" s="32">
        <f t="shared" si="43"/>
        <v>12104.085171303774</v>
      </c>
      <c r="F463" s="33">
        <f t="shared" si="44"/>
        <v>-2979477.0291949</v>
      </c>
      <c r="G463" s="34">
        <f t="shared" si="45"/>
        <v>2991581.1143662035</v>
      </c>
      <c r="H463" s="35">
        <f t="shared" si="46"/>
        <v>-226452358.86263564</v>
      </c>
      <c r="I463" s="36">
        <f t="shared" si="47"/>
        <v>-446921.55437923496</v>
      </c>
      <c r="J463" s="9"/>
      <c r="K463" s="9"/>
      <c r="L463" s="4"/>
    </row>
    <row r="464" spans="1:12" s="17" customFormat="1" ht="12.75">
      <c r="A464" s="4"/>
      <c r="B464" s="9"/>
      <c r="C464" s="7"/>
      <c r="D464" s="31">
        <v>448</v>
      </c>
      <c r="E464" s="32">
        <f t="shared" si="43"/>
        <v>12104.085171303774</v>
      </c>
      <c r="F464" s="33">
        <f t="shared" si="44"/>
        <v>-3019364.77728673</v>
      </c>
      <c r="G464" s="34">
        <f t="shared" si="45"/>
        <v>3031468.8624580335</v>
      </c>
      <c r="H464" s="35">
        <f t="shared" si="46"/>
        <v>-229483827.72509366</v>
      </c>
      <c r="I464" s="36">
        <f t="shared" si="47"/>
        <v>-452904.7165930095</v>
      </c>
      <c r="J464" s="9"/>
      <c r="K464" s="9"/>
      <c r="L464" s="4"/>
    </row>
    <row r="465" spans="1:12" s="17" customFormat="1" ht="12.75">
      <c r="A465" s="4"/>
      <c r="B465" s="9"/>
      <c r="C465" s="7"/>
      <c r="D465" s="31">
        <v>449</v>
      </c>
      <c r="E465" s="32">
        <f t="shared" si="43"/>
        <v>12104.085171303774</v>
      </c>
      <c r="F465" s="33">
        <f t="shared" si="44"/>
        <v>-3059784.3620184544</v>
      </c>
      <c r="G465" s="34">
        <f t="shared" si="45"/>
        <v>3071888.447189758</v>
      </c>
      <c r="H465" s="35">
        <f t="shared" si="46"/>
        <v>-232555716.1722834</v>
      </c>
      <c r="I465" s="36">
        <f t="shared" si="47"/>
        <v>-458967.6543027681</v>
      </c>
      <c r="J465" s="9"/>
      <c r="K465" s="9"/>
      <c r="L465" s="4"/>
    </row>
    <row r="466" spans="1:12" s="17" customFormat="1" ht="12.75">
      <c r="A466" s="4"/>
      <c r="B466" s="9"/>
      <c r="C466" s="7"/>
      <c r="D466" s="31">
        <v>450</v>
      </c>
      <c r="E466" s="32">
        <f aca="true" t="shared" si="48" ref="E466:E529">+$B$10/((1-((1+$B$11)^-$B$12))/$B$11)</f>
        <v>12104.085171303774</v>
      </c>
      <c r="F466" s="33">
        <f t="shared" si="44"/>
        <v>-3100742.8745452547</v>
      </c>
      <c r="G466" s="34">
        <f t="shared" si="45"/>
        <v>3112846.9597165585</v>
      </c>
      <c r="H466" s="35">
        <f t="shared" si="46"/>
        <v>-235668563.13199997</v>
      </c>
      <c r="I466" s="36">
        <f t="shared" si="47"/>
        <v>-465111.4311817882</v>
      </c>
      <c r="J466" s="9"/>
      <c r="K466" s="9"/>
      <c r="L466" s="4"/>
    </row>
    <row r="467" spans="1:12" s="17" customFormat="1" ht="12.75">
      <c r="A467" s="4"/>
      <c r="B467" s="9"/>
      <c r="C467" s="7"/>
      <c r="D467" s="31">
        <v>451</v>
      </c>
      <c r="E467" s="32">
        <f t="shared" si="48"/>
        <v>12104.085171303774</v>
      </c>
      <c r="F467" s="33">
        <f t="shared" si="44"/>
        <v>-3142247.5005710474</v>
      </c>
      <c r="G467" s="34">
        <f t="shared" si="45"/>
        <v>3154351.585742351</v>
      </c>
      <c r="H467" s="35">
        <f t="shared" si="46"/>
        <v>-238822914.71774232</v>
      </c>
      <c r="I467" s="36">
        <f t="shared" si="47"/>
        <v>-471337.1250856571</v>
      </c>
      <c r="J467" s="9"/>
      <c r="K467" s="9"/>
      <c r="L467" s="4"/>
    </row>
    <row r="468" spans="1:12" s="17" customFormat="1" ht="12.75">
      <c r="A468" s="4"/>
      <c r="B468" s="9"/>
      <c r="C468" s="7"/>
      <c r="D468" s="31">
        <v>452</v>
      </c>
      <c r="E468" s="32">
        <f t="shared" si="48"/>
        <v>12104.085171303774</v>
      </c>
      <c r="F468" s="33">
        <f t="shared" si="44"/>
        <v>-3184305.5216091336</v>
      </c>
      <c r="G468" s="34">
        <f t="shared" si="45"/>
        <v>3196409.6067804373</v>
      </c>
      <c r="H468" s="35">
        <f t="shared" si="46"/>
        <v>-242019324.32452276</v>
      </c>
      <c r="I468" s="36">
        <f t="shared" si="47"/>
        <v>-477645.82824137004</v>
      </c>
      <c r="J468" s="9"/>
      <c r="K468" s="9"/>
      <c r="L468" s="4"/>
    </row>
    <row r="469" spans="1:12" s="17" customFormat="1" ht="12.75">
      <c r="A469" s="4"/>
      <c r="B469" s="9"/>
      <c r="C469" s="7"/>
      <c r="D469" s="31">
        <v>453</v>
      </c>
      <c r="E469" s="32">
        <f t="shared" si="48"/>
        <v>12104.085171303774</v>
      </c>
      <c r="F469" s="33">
        <f t="shared" si="44"/>
        <v>-3226924.3162596594</v>
      </c>
      <c r="G469" s="34">
        <f t="shared" si="45"/>
        <v>3239028.401430963</v>
      </c>
      <c r="H469" s="35">
        <f t="shared" si="46"/>
        <v>-245258352.72595373</v>
      </c>
      <c r="I469" s="36">
        <f t="shared" si="47"/>
        <v>-484038.64743894886</v>
      </c>
      <c r="J469" s="9"/>
      <c r="K469" s="9"/>
      <c r="L469" s="4"/>
    </row>
    <row r="470" spans="1:12" s="17" customFormat="1" ht="12.75">
      <c r="A470" s="4"/>
      <c r="B470" s="9"/>
      <c r="C470" s="7"/>
      <c r="D470" s="31">
        <v>454</v>
      </c>
      <c r="E470" s="32">
        <f t="shared" si="48"/>
        <v>12104.085171303774</v>
      </c>
      <c r="F470" s="33">
        <f t="shared" si="44"/>
        <v>-3270111.3615041045</v>
      </c>
      <c r="G470" s="34">
        <f t="shared" si="45"/>
        <v>3282215.446675408</v>
      </c>
      <c r="H470" s="35">
        <f t="shared" si="46"/>
        <v>-248540568.17262915</v>
      </c>
      <c r="I470" s="36">
        <f t="shared" si="47"/>
        <v>-490516.70422561566</v>
      </c>
      <c r="J470" s="9"/>
      <c r="K470" s="9"/>
      <c r="L470" s="4"/>
    </row>
    <row r="471" spans="1:12" s="17" customFormat="1" ht="12.75">
      <c r="A471" s="4"/>
      <c r="B471" s="9"/>
      <c r="C471" s="7"/>
      <c r="D471" s="31">
        <v>455</v>
      </c>
      <c r="E471" s="32">
        <f t="shared" si="48"/>
        <v>12104.085171303774</v>
      </c>
      <c r="F471" s="33">
        <f t="shared" si="44"/>
        <v>-3313874.2340170364</v>
      </c>
      <c r="G471" s="34">
        <f t="shared" si="45"/>
        <v>3325978.31918834</v>
      </c>
      <c r="H471" s="35">
        <f t="shared" si="46"/>
        <v>-251866546.49181747</v>
      </c>
      <c r="I471" s="36">
        <f t="shared" si="47"/>
        <v>-497081.13510255545</v>
      </c>
      <c r="J471" s="9"/>
      <c r="K471" s="9"/>
      <c r="L471" s="4"/>
    </row>
    <row r="472" spans="1:12" s="17" customFormat="1" ht="12.75">
      <c r="A472" s="4"/>
      <c r="B472" s="9"/>
      <c r="C472" s="7"/>
      <c r="D472" s="31">
        <v>456</v>
      </c>
      <c r="E472" s="32">
        <f t="shared" si="48"/>
        <v>12104.085171303774</v>
      </c>
      <c r="F472" s="33">
        <f t="shared" si="44"/>
        <v>-3358220.611495348</v>
      </c>
      <c r="G472" s="34">
        <f t="shared" si="45"/>
        <v>3370324.696666652</v>
      </c>
      <c r="H472" s="35">
        <f t="shared" si="46"/>
        <v>-255236871.18848413</v>
      </c>
      <c r="I472" s="36">
        <f t="shared" si="47"/>
        <v>-503733.0917243022</v>
      </c>
      <c r="J472" s="9"/>
      <c r="K472" s="9"/>
      <c r="L472" s="4"/>
    </row>
    <row r="473" spans="1:12" s="17" customFormat="1" ht="12.75">
      <c r="A473" s="4"/>
      <c r="B473" s="9"/>
      <c r="C473" s="7"/>
      <c r="D473" s="31">
        <v>457</v>
      </c>
      <c r="E473" s="32">
        <f t="shared" si="48"/>
        <v>12104.085171303774</v>
      </c>
      <c r="F473" s="33">
        <f t="shared" si="44"/>
        <v>-3403158.274005226</v>
      </c>
      <c r="G473" s="34">
        <f t="shared" si="45"/>
        <v>3415262.3591765296</v>
      </c>
      <c r="H473" s="35">
        <f t="shared" si="46"/>
        <v>-258652133.54766065</v>
      </c>
      <c r="I473" s="36">
        <f t="shared" si="47"/>
        <v>-510473.74110078387</v>
      </c>
      <c r="J473" s="9"/>
      <c r="K473" s="9"/>
      <c r="L473" s="4"/>
    </row>
    <row r="474" spans="1:12" s="17" customFormat="1" ht="12.75">
      <c r="A474" s="4"/>
      <c r="B474" s="9"/>
      <c r="C474" s="7"/>
      <c r="D474" s="31">
        <v>458</v>
      </c>
      <c r="E474" s="32">
        <f t="shared" si="48"/>
        <v>12104.085171303774</v>
      </c>
      <c r="F474" s="33">
        <f t="shared" si="44"/>
        <v>-3448695.105347071</v>
      </c>
      <c r="G474" s="34">
        <f t="shared" si="45"/>
        <v>3460799.1905183746</v>
      </c>
      <c r="H474" s="35">
        <f t="shared" si="46"/>
        <v>-262112932.73817903</v>
      </c>
      <c r="I474" s="36">
        <f t="shared" si="47"/>
        <v>-517304.2658020606</v>
      </c>
      <c r="J474" s="9"/>
      <c r="K474" s="9"/>
      <c r="L474" s="4"/>
    </row>
    <row r="475" spans="1:12" s="17" customFormat="1" ht="12.75">
      <c r="A475" s="4"/>
      <c r="B475" s="9"/>
      <c r="C475" s="7"/>
      <c r="D475" s="31">
        <v>459</v>
      </c>
      <c r="E475" s="32">
        <f t="shared" si="48"/>
        <v>12104.085171303774</v>
      </c>
      <c r="F475" s="33">
        <f t="shared" si="44"/>
        <v>-3494839.0944386227</v>
      </c>
      <c r="G475" s="34">
        <f t="shared" si="45"/>
        <v>3506943.1796099264</v>
      </c>
      <c r="H475" s="35">
        <f t="shared" si="46"/>
        <v>-265619875.91778895</v>
      </c>
      <c r="I475" s="36">
        <f t="shared" si="47"/>
        <v>-524225.8641657934</v>
      </c>
      <c r="J475" s="9"/>
      <c r="K475" s="9"/>
      <c r="L475" s="4"/>
    </row>
    <row r="476" spans="1:12" s="17" customFormat="1" ht="12.75">
      <c r="A476" s="4"/>
      <c r="B476" s="9"/>
      <c r="C476" s="7"/>
      <c r="D476" s="31">
        <v>460</v>
      </c>
      <c r="E476" s="32">
        <f t="shared" si="48"/>
        <v>12104.085171303774</v>
      </c>
      <c r="F476" s="33">
        <f t="shared" si="44"/>
        <v>-3541598.3367165234</v>
      </c>
      <c r="G476" s="34">
        <f t="shared" si="45"/>
        <v>3553702.421887827</v>
      </c>
      <c r="H476" s="35">
        <f t="shared" si="46"/>
        <v>-269173578.3396768</v>
      </c>
      <c r="I476" s="36">
        <f t="shared" si="47"/>
        <v>-531239.7505074785</v>
      </c>
      <c r="J476" s="9"/>
      <c r="K476" s="9"/>
      <c r="L476" s="4"/>
    </row>
    <row r="477" spans="1:12" s="17" customFormat="1" ht="12.75">
      <c r="A477" s="4"/>
      <c r="B477" s="9"/>
      <c r="C477" s="7"/>
      <c r="D477" s="31">
        <v>461</v>
      </c>
      <c r="E477" s="32">
        <f t="shared" si="48"/>
        <v>12104.085171303774</v>
      </c>
      <c r="F477" s="33">
        <f t="shared" si="44"/>
        <v>-3588981.035556571</v>
      </c>
      <c r="G477" s="34">
        <f t="shared" si="45"/>
        <v>3601085.120727875</v>
      </c>
      <c r="H477" s="35">
        <f t="shared" si="46"/>
        <v>-272774663.4604047</v>
      </c>
      <c r="I477" s="36">
        <f t="shared" si="47"/>
        <v>-538347.1553334857</v>
      </c>
      <c r="J477" s="9"/>
      <c r="K477" s="9"/>
      <c r="L477" s="4"/>
    </row>
    <row r="478" spans="1:12" s="17" customFormat="1" ht="12.75">
      <c r="A478" s="4"/>
      <c r="B478" s="9"/>
      <c r="C478" s="7"/>
      <c r="D478" s="31">
        <v>462</v>
      </c>
      <c r="E478" s="32">
        <f t="shared" si="48"/>
        <v>12104.085171303774</v>
      </c>
      <c r="F478" s="33">
        <f t="shared" si="44"/>
        <v>-3636995.503712907</v>
      </c>
      <c r="G478" s="34">
        <f t="shared" si="45"/>
        <v>3649099.5888842107</v>
      </c>
      <c r="H478" s="35">
        <f t="shared" si="46"/>
        <v>-276423763.0492889</v>
      </c>
      <c r="I478" s="36">
        <f t="shared" si="47"/>
        <v>-545549.325556936</v>
      </c>
      <c r="J478" s="9"/>
      <c r="K478" s="9"/>
      <c r="L478" s="4"/>
    </row>
    <row r="479" spans="1:12" s="17" customFormat="1" ht="12.75">
      <c r="A479" s="4"/>
      <c r="B479" s="9"/>
      <c r="C479" s="7"/>
      <c r="D479" s="31">
        <v>463</v>
      </c>
      <c r="E479" s="32">
        <f t="shared" si="48"/>
        <v>12104.085171303774</v>
      </c>
      <c r="F479" s="33">
        <f t="shared" si="44"/>
        <v>-3685650.1647763937</v>
      </c>
      <c r="G479" s="34">
        <f t="shared" si="45"/>
        <v>3697754.2499476974</v>
      </c>
      <c r="H479" s="35">
        <f t="shared" si="46"/>
        <v>-280121517.29923666</v>
      </c>
      <c r="I479" s="36">
        <f t="shared" si="47"/>
        <v>-552847.524716459</v>
      </c>
      <c r="J479" s="9"/>
      <c r="K479" s="9"/>
      <c r="L479" s="4"/>
    </row>
    <row r="480" spans="1:12" s="17" customFormat="1" ht="12.75">
      <c r="A480" s="4"/>
      <c r="B480" s="9"/>
      <c r="C480" s="7"/>
      <c r="D480" s="31">
        <v>464</v>
      </c>
      <c r="E480" s="32">
        <f t="shared" si="48"/>
        <v>12104.085171303774</v>
      </c>
      <c r="F480" s="33">
        <f t="shared" si="44"/>
        <v>-3734953.554652438</v>
      </c>
      <c r="G480" s="34">
        <f t="shared" si="45"/>
        <v>3747057.6398237417</v>
      </c>
      <c r="H480" s="35">
        <f t="shared" si="46"/>
        <v>-283868574.9390604</v>
      </c>
      <c r="I480" s="36">
        <f t="shared" si="47"/>
        <v>-560243.0331978657</v>
      </c>
      <c r="J480" s="9"/>
      <c r="K480" s="9"/>
      <c r="L480" s="4"/>
    </row>
    <row r="481" spans="1:12" s="17" customFormat="1" ht="12.75">
      <c r="A481" s="4"/>
      <c r="B481" s="9"/>
      <c r="C481" s="7"/>
      <c r="D481" s="31">
        <v>465</v>
      </c>
      <c r="E481" s="32">
        <f t="shared" si="48"/>
        <v>12104.085171303774</v>
      </c>
      <c r="F481" s="33">
        <f t="shared" si="44"/>
        <v>-3784914.3230585195</v>
      </c>
      <c r="G481" s="34">
        <f t="shared" si="45"/>
        <v>3797018.408229823</v>
      </c>
      <c r="H481" s="35">
        <f t="shared" si="46"/>
        <v>-287665593.3472902</v>
      </c>
      <c r="I481" s="36">
        <f t="shared" si="47"/>
        <v>-567737.1484587779</v>
      </c>
      <c r="J481" s="9"/>
      <c r="K481" s="9"/>
      <c r="L481" s="4"/>
    </row>
    <row r="482" spans="1:12" s="17" customFormat="1" ht="12.75">
      <c r="A482" s="4"/>
      <c r="B482" s="9"/>
      <c r="C482" s="7"/>
      <c r="D482" s="31">
        <v>466</v>
      </c>
      <c r="E482" s="32">
        <f t="shared" si="48"/>
        <v>12104.085171303774</v>
      </c>
      <c r="F482" s="33">
        <f t="shared" si="44"/>
        <v>-3835541.235041683</v>
      </c>
      <c r="G482" s="34">
        <f t="shared" si="45"/>
        <v>3847645.320212987</v>
      </c>
      <c r="H482" s="35">
        <f t="shared" si="46"/>
        <v>-291513238.6675032</v>
      </c>
      <c r="I482" s="36">
        <f t="shared" si="47"/>
        <v>-575331.1852562524</v>
      </c>
      <c r="J482" s="9"/>
      <c r="K482" s="9"/>
      <c r="L482" s="4"/>
    </row>
    <row r="483" spans="1:12" s="17" customFormat="1" ht="12.75">
      <c r="A483" s="4"/>
      <c r="B483" s="9"/>
      <c r="C483" s="7"/>
      <c r="D483" s="31">
        <v>467</v>
      </c>
      <c r="E483" s="32">
        <f t="shared" si="48"/>
        <v>12104.085171303774</v>
      </c>
      <c r="F483" s="33">
        <f t="shared" si="44"/>
        <v>-3886843.1725162677</v>
      </c>
      <c r="G483" s="34">
        <f t="shared" si="45"/>
        <v>3898947.2576875715</v>
      </c>
      <c r="H483" s="35">
        <f t="shared" si="46"/>
        <v>-295412185.92519075</v>
      </c>
      <c r="I483" s="36">
        <f t="shared" si="47"/>
        <v>-583026.4758774402</v>
      </c>
      <c r="J483" s="9"/>
      <c r="K483" s="9"/>
      <c r="L483" s="4"/>
    </row>
    <row r="484" spans="1:12" s="17" customFormat="1" ht="12.75">
      <c r="A484" s="4"/>
      <c r="B484" s="9"/>
      <c r="C484" s="7"/>
      <c r="D484" s="31">
        <v>468</v>
      </c>
      <c r="E484" s="32">
        <f t="shared" si="48"/>
        <v>12104.085171303774</v>
      </c>
      <c r="F484" s="33">
        <f t="shared" si="44"/>
        <v>-3938829.135822137</v>
      </c>
      <c r="G484" s="34">
        <f t="shared" si="45"/>
        <v>3950933.2209934406</v>
      </c>
      <c r="H484" s="35">
        <f t="shared" si="46"/>
        <v>-299363119.1461842</v>
      </c>
      <c r="I484" s="36">
        <f t="shared" si="47"/>
        <v>-590824.3703733205</v>
      </c>
      <c r="J484" s="9"/>
      <c r="K484" s="9"/>
      <c r="L484" s="4"/>
    </row>
    <row r="485" spans="1:12" s="17" customFormat="1" ht="12.75">
      <c r="A485" s="4"/>
      <c r="B485" s="9"/>
      <c r="C485" s="7"/>
      <c r="D485" s="31">
        <v>469</v>
      </c>
      <c r="E485" s="32">
        <f t="shared" si="48"/>
        <v>12104.085171303774</v>
      </c>
      <c r="F485" s="33">
        <f t="shared" si="44"/>
        <v>-3991508.2453036853</v>
      </c>
      <c r="G485" s="34">
        <f t="shared" si="45"/>
        <v>4003612.330474989</v>
      </c>
      <c r="H485" s="35">
        <f t="shared" si="46"/>
        <v>-303366731.4766592</v>
      </c>
      <c r="I485" s="36">
        <f t="shared" si="47"/>
        <v>-598726.2367955528</v>
      </c>
      <c r="J485" s="9"/>
      <c r="K485" s="9"/>
      <c r="L485" s="4"/>
    </row>
    <row r="486" spans="1:12" s="17" customFormat="1" ht="12.75">
      <c r="A486" s="4"/>
      <c r="B486" s="9"/>
      <c r="C486" s="7"/>
      <c r="D486" s="31">
        <v>470</v>
      </c>
      <c r="E486" s="32">
        <f t="shared" si="48"/>
        <v>12104.085171303774</v>
      </c>
      <c r="F486" s="33">
        <f t="shared" si="44"/>
        <v>-4044889.742909898</v>
      </c>
      <c r="G486" s="34">
        <f t="shared" si="45"/>
        <v>4056993.8280812018</v>
      </c>
      <c r="H486" s="35">
        <f t="shared" si="46"/>
        <v>-307423725.30474037</v>
      </c>
      <c r="I486" s="36">
        <f t="shared" si="47"/>
        <v>-606733.4614364847</v>
      </c>
      <c r="J486" s="9"/>
      <c r="K486" s="9"/>
      <c r="L486" s="4"/>
    </row>
    <row r="487" spans="1:12" s="17" customFormat="1" ht="12.75">
      <c r="A487" s="4"/>
      <c r="B487" s="9"/>
      <c r="C487" s="7"/>
      <c r="D487" s="31">
        <v>471</v>
      </c>
      <c r="E487" s="32">
        <f t="shared" si="48"/>
        <v>12104.085171303774</v>
      </c>
      <c r="F487" s="33">
        <f t="shared" si="44"/>
        <v>-4098982.9938157476</v>
      </c>
      <c r="G487" s="34">
        <f t="shared" si="45"/>
        <v>4111087.0789870513</v>
      </c>
      <c r="H487" s="35">
        <f t="shared" si="46"/>
        <v>-311534812.38372743</v>
      </c>
      <c r="I487" s="36">
        <f t="shared" si="47"/>
        <v>-614847.4490723622</v>
      </c>
      <c r="J487" s="9"/>
      <c r="K487" s="9"/>
      <c r="L487" s="4"/>
    </row>
    <row r="488" spans="1:12" s="17" customFormat="1" ht="12.75">
      <c r="A488" s="4"/>
      <c r="B488" s="9"/>
      <c r="C488" s="7"/>
      <c r="D488" s="31">
        <v>472</v>
      </c>
      <c r="E488" s="32">
        <f t="shared" si="48"/>
        <v>12104.085171303774</v>
      </c>
      <c r="F488" s="33">
        <f t="shared" si="44"/>
        <v>-4153797.4880652055</v>
      </c>
      <c r="G488" s="34">
        <f t="shared" si="45"/>
        <v>4165901.573236509</v>
      </c>
      <c r="H488" s="35">
        <f t="shared" si="46"/>
        <v>-315700713.95696396</v>
      </c>
      <c r="I488" s="36">
        <f t="shared" si="47"/>
        <v>-623069.6232097808</v>
      </c>
      <c r="J488" s="9"/>
      <c r="K488" s="9"/>
      <c r="L488" s="4"/>
    </row>
    <row r="489" spans="1:12" s="17" customFormat="1" ht="12.75">
      <c r="A489" s="4"/>
      <c r="B489" s="9"/>
      <c r="C489" s="7"/>
      <c r="D489" s="31">
        <v>473</v>
      </c>
      <c r="E489" s="32">
        <f t="shared" si="48"/>
        <v>12104.085171303774</v>
      </c>
      <c r="F489" s="33">
        <f t="shared" si="44"/>
        <v>-4209342.842236162</v>
      </c>
      <c r="G489" s="34">
        <f t="shared" si="45"/>
        <v>4221446.927407466</v>
      </c>
      <c r="H489" s="35">
        <f t="shared" si="46"/>
        <v>-319922160.8843714</v>
      </c>
      <c r="I489" s="36">
        <f t="shared" si="47"/>
        <v>-631401.4263354243</v>
      </c>
      <c r="J489" s="9"/>
      <c r="K489" s="9"/>
      <c r="L489" s="4"/>
    </row>
    <row r="490" spans="1:12" s="17" customFormat="1" ht="12.75">
      <c r="A490" s="4"/>
      <c r="B490" s="9"/>
      <c r="C490" s="7"/>
      <c r="D490" s="31">
        <v>474</v>
      </c>
      <c r="E490" s="32">
        <f t="shared" si="48"/>
        <v>12104.085171303774</v>
      </c>
      <c r="F490" s="33">
        <f t="shared" si="44"/>
        <v>-4265628.8011275465</v>
      </c>
      <c r="G490" s="34">
        <f t="shared" si="45"/>
        <v>4277732.88629885</v>
      </c>
      <c r="H490" s="35">
        <f t="shared" si="46"/>
        <v>-324199893.77067024</v>
      </c>
      <c r="I490" s="36">
        <f t="shared" si="47"/>
        <v>-639844.320169132</v>
      </c>
      <c r="J490" s="9"/>
      <c r="K490" s="9"/>
      <c r="L490" s="4"/>
    </row>
    <row r="491" spans="1:12" s="17" customFormat="1" ht="12.75">
      <c r="A491" s="4"/>
      <c r="B491" s="9"/>
      <c r="C491" s="7"/>
      <c r="D491" s="31">
        <v>475</v>
      </c>
      <c r="E491" s="32">
        <f t="shared" si="48"/>
        <v>12104.085171303774</v>
      </c>
      <c r="F491" s="33">
        <f t="shared" si="44"/>
        <v>-4322665.23946894</v>
      </c>
      <c r="G491" s="34">
        <f t="shared" si="45"/>
        <v>4334769.324640243</v>
      </c>
      <c r="H491" s="35">
        <f t="shared" si="46"/>
        <v>-328534663.09531045</v>
      </c>
      <c r="I491" s="36">
        <f t="shared" si="47"/>
        <v>-648399.7859203409</v>
      </c>
      <c r="J491" s="9"/>
      <c r="K491" s="9"/>
      <c r="L491" s="4"/>
    </row>
    <row r="492" spans="1:12" s="17" customFormat="1" ht="12.75">
      <c r="A492" s="4"/>
      <c r="B492" s="9"/>
      <c r="C492" s="7"/>
      <c r="D492" s="31">
        <v>476</v>
      </c>
      <c r="E492" s="32">
        <f t="shared" si="48"/>
        <v>12104.085171303774</v>
      </c>
      <c r="F492" s="33">
        <f t="shared" si="44"/>
        <v>-4380462.1636529835</v>
      </c>
      <c r="G492" s="34">
        <f t="shared" si="45"/>
        <v>4392566.248824287</v>
      </c>
      <c r="H492" s="35">
        <f t="shared" si="46"/>
        <v>-332927229.34413475</v>
      </c>
      <c r="I492" s="36">
        <f t="shared" si="47"/>
        <v>-657069.3245479475</v>
      </c>
      <c r="J492" s="9"/>
      <c r="K492" s="9"/>
      <c r="L492" s="4"/>
    </row>
    <row r="493" spans="1:12" s="17" customFormat="1" ht="12.75">
      <c r="A493" s="4"/>
      <c r="B493" s="9"/>
      <c r="C493" s="7"/>
      <c r="D493" s="31">
        <v>477</v>
      </c>
      <c r="E493" s="32">
        <f t="shared" si="48"/>
        <v>12104.085171303774</v>
      </c>
      <c r="F493" s="33">
        <f t="shared" si="44"/>
        <v>-4439029.7134908885</v>
      </c>
      <c r="G493" s="34">
        <f t="shared" si="45"/>
        <v>4451133.798662192</v>
      </c>
      <c r="H493" s="35">
        <f t="shared" si="46"/>
        <v>-337378363.14279693</v>
      </c>
      <c r="I493" s="36">
        <f t="shared" si="47"/>
        <v>-665854.4570236333</v>
      </c>
      <c r="J493" s="9"/>
      <c r="K493" s="9"/>
      <c r="L493" s="4"/>
    </row>
    <row r="494" spans="1:12" s="17" customFormat="1" ht="12.75">
      <c r="A494" s="4"/>
      <c r="B494" s="9"/>
      <c r="C494" s="7"/>
      <c r="D494" s="31">
        <v>478</v>
      </c>
      <c r="E494" s="32">
        <f t="shared" si="48"/>
        <v>12104.085171303774</v>
      </c>
      <c r="F494" s="33">
        <f t="shared" si="44"/>
        <v>-4498378.163991347</v>
      </c>
      <c r="G494" s="34">
        <f t="shared" si="45"/>
        <v>4510482.249162651</v>
      </c>
      <c r="H494" s="35">
        <f t="shared" si="46"/>
        <v>-341888845.3919596</v>
      </c>
      <c r="I494" s="36">
        <f t="shared" si="47"/>
        <v>-674756.724598702</v>
      </c>
      <c r="J494" s="9"/>
      <c r="K494" s="9"/>
      <c r="L494" s="4"/>
    </row>
    <row r="495" spans="1:12" s="17" customFormat="1" ht="12.75">
      <c r="A495" s="4"/>
      <c r="B495" s="9"/>
      <c r="C495" s="7"/>
      <c r="D495" s="31">
        <v>479</v>
      </c>
      <c r="E495" s="32">
        <f t="shared" si="48"/>
        <v>12104.085171303774</v>
      </c>
      <c r="F495" s="33">
        <f t="shared" si="44"/>
        <v>-4558517.927163167</v>
      </c>
      <c r="G495" s="34">
        <f t="shared" si="45"/>
        <v>4570622.012334471</v>
      </c>
      <c r="H495" s="35">
        <f t="shared" si="46"/>
        <v>-346459467.4042941</v>
      </c>
      <c r="I495" s="36">
        <f t="shared" si="47"/>
        <v>-683777.689074475</v>
      </c>
      <c r="J495" s="9"/>
      <c r="K495" s="9"/>
      <c r="L495" s="4"/>
    </row>
    <row r="496" spans="1:12" s="17" customFormat="1" ht="12.75">
      <c r="A496" s="4"/>
      <c r="B496" s="9"/>
      <c r="C496" s="7"/>
      <c r="D496" s="31">
        <v>480</v>
      </c>
      <c r="E496" s="32">
        <f t="shared" si="48"/>
        <v>12104.085171303774</v>
      </c>
      <c r="F496" s="33">
        <f t="shared" si="44"/>
        <v>-4619459.553841938</v>
      </c>
      <c r="G496" s="34">
        <f t="shared" si="45"/>
        <v>4631563.639013242</v>
      </c>
      <c r="H496" s="35">
        <f t="shared" si="46"/>
        <v>-351091031.0433073</v>
      </c>
      <c r="I496" s="36">
        <f t="shared" si="47"/>
        <v>-692918.9330762908</v>
      </c>
      <c r="J496" s="9"/>
      <c r="K496" s="9"/>
      <c r="L496" s="4"/>
    </row>
    <row r="497" spans="1:12" s="17" customFormat="1" ht="12.75">
      <c r="A497" s="4"/>
      <c r="B497" s="9"/>
      <c r="C497" s="7"/>
      <c r="D497" s="31">
        <v>481</v>
      </c>
      <c r="E497" s="32">
        <f t="shared" si="48"/>
        <v>12104.085171303774</v>
      </c>
      <c r="F497" s="33">
        <f t="shared" si="44"/>
        <v>-4681213.735541063</v>
      </c>
      <c r="G497" s="34">
        <f t="shared" si="45"/>
        <v>4693317.820712367</v>
      </c>
      <c r="H497" s="35">
        <f t="shared" si="46"/>
        <v>-355784348.8640197</v>
      </c>
      <c r="I497" s="36">
        <f t="shared" si="47"/>
        <v>-702182.0603311595</v>
      </c>
      <c r="J497" s="9"/>
      <c r="K497" s="9"/>
      <c r="L497" s="4"/>
    </row>
    <row r="498" spans="1:12" s="17" customFormat="1" ht="12.75">
      <c r="A498" s="4"/>
      <c r="B498" s="9"/>
      <c r="C498" s="7"/>
      <c r="D498" s="31">
        <v>482</v>
      </c>
      <c r="E498" s="32">
        <f t="shared" si="48"/>
        <v>12104.085171303774</v>
      </c>
      <c r="F498" s="33">
        <f t="shared" si="44"/>
        <v>-4743791.306327451</v>
      </c>
      <c r="G498" s="34">
        <f t="shared" si="45"/>
        <v>4755895.391498755</v>
      </c>
      <c r="H498" s="35">
        <f t="shared" si="46"/>
        <v>-360540244.25551844</v>
      </c>
      <c r="I498" s="36">
        <f t="shared" si="47"/>
        <v>-711568.6959491177</v>
      </c>
      <c r="J498" s="9"/>
      <c r="K498" s="9"/>
      <c r="L498" s="4"/>
    </row>
    <row r="499" spans="1:12" s="17" customFormat="1" ht="12.75">
      <c r="A499" s="4"/>
      <c r="B499" s="9"/>
      <c r="C499" s="7"/>
      <c r="D499" s="31">
        <v>483</v>
      </c>
      <c r="E499" s="32">
        <f t="shared" si="48"/>
        <v>12104.085171303774</v>
      </c>
      <c r="F499" s="33">
        <f t="shared" si="44"/>
        <v>-4807203.244722238</v>
      </c>
      <c r="G499" s="34">
        <f t="shared" si="45"/>
        <v>4819307.3298935415</v>
      </c>
      <c r="H499" s="35">
        <f t="shared" si="46"/>
        <v>-365359551.58541197</v>
      </c>
      <c r="I499" s="36">
        <f t="shared" si="47"/>
        <v>-721080.4867083357</v>
      </c>
      <c r="J499" s="9"/>
      <c r="K499" s="9"/>
      <c r="L499" s="4"/>
    </row>
    <row r="500" spans="1:12" s="17" customFormat="1" ht="12.75">
      <c r="A500" s="4"/>
      <c r="B500" s="9"/>
      <c r="C500" s="7"/>
      <c r="D500" s="31">
        <v>484</v>
      </c>
      <c r="E500" s="32">
        <f t="shared" si="48"/>
        <v>12104.085171303774</v>
      </c>
      <c r="F500" s="33">
        <f t="shared" si="44"/>
        <v>-4871460.675626841</v>
      </c>
      <c r="G500" s="34">
        <f t="shared" si="45"/>
        <v>4883564.760798145</v>
      </c>
      <c r="H500" s="35">
        <f t="shared" si="46"/>
        <v>-370243116.3462101</v>
      </c>
      <c r="I500" s="36">
        <f t="shared" si="47"/>
        <v>-730719.1013440262</v>
      </c>
      <c r="J500" s="9"/>
      <c r="K500" s="9"/>
      <c r="L500" s="4"/>
    </row>
    <row r="501" spans="1:12" s="17" customFormat="1" ht="12.75">
      <c r="A501" s="4"/>
      <c r="B501" s="9"/>
      <c r="C501" s="7"/>
      <c r="D501" s="31">
        <v>485</v>
      </c>
      <c r="E501" s="32">
        <f t="shared" si="48"/>
        <v>12104.085171303774</v>
      </c>
      <c r="F501" s="33">
        <f t="shared" si="44"/>
        <v>-4936574.872274698</v>
      </c>
      <c r="G501" s="34">
        <f t="shared" si="45"/>
        <v>4948678.9574460015</v>
      </c>
      <c r="H501" s="35">
        <f t="shared" si="46"/>
        <v>-375191795.3036561</v>
      </c>
      <c r="I501" s="36">
        <f t="shared" si="47"/>
        <v>-740486.2308412046</v>
      </c>
      <c r="J501" s="9"/>
      <c r="K501" s="9"/>
      <c r="L501" s="4"/>
    </row>
    <row r="502" spans="1:12" s="17" customFormat="1" ht="12.75">
      <c r="A502" s="4"/>
      <c r="B502" s="9"/>
      <c r="C502" s="7"/>
      <c r="D502" s="31">
        <v>486</v>
      </c>
      <c r="E502" s="32">
        <f t="shared" si="48"/>
        <v>12104.085171303774</v>
      </c>
      <c r="F502" s="33">
        <f t="shared" si="44"/>
        <v>-5002557.258209022</v>
      </c>
      <c r="G502" s="34">
        <f t="shared" si="45"/>
        <v>5014661.3433803255</v>
      </c>
      <c r="H502" s="35">
        <f t="shared" si="46"/>
        <v>-380206456.64703643</v>
      </c>
      <c r="I502" s="36">
        <f t="shared" si="47"/>
        <v>-750383.5887313533</v>
      </c>
      <c r="J502" s="9"/>
      <c r="K502" s="9"/>
      <c r="L502" s="4"/>
    </row>
    <row r="503" spans="1:12" s="17" customFormat="1" ht="12.75">
      <c r="A503" s="4"/>
      <c r="B503" s="9"/>
      <c r="C503" s="7"/>
      <c r="D503" s="31">
        <v>487</v>
      </c>
      <c r="E503" s="32">
        <f t="shared" si="48"/>
        <v>12104.085171303774</v>
      </c>
      <c r="F503" s="33">
        <f t="shared" si="44"/>
        <v>-5069419.409286937</v>
      </c>
      <c r="G503" s="34">
        <f t="shared" si="45"/>
        <v>5081523.49445824</v>
      </c>
      <c r="H503" s="35">
        <f t="shared" si="46"/>
        <v>-385287980.1414947</v>
      </c>
      <c r="I503" s="36">
        <f t="shared" si="47"/>
        <v>-760412.9113930404</v>
      </c>
      <c r="J503" s="9"/>
      <c r="K503" s="9"/>
      <c r="L503" s="4"/>
    </row>
    <row r="504" spans="1:12" s="17" customFormat="1" ht="12.75">
      <c r="A504" s="4"/>
      <c r="B504" s="9"/>
      <c r="C504" s="7"/>
      <c r="D504" s="31">
        <v>488</v>
      </c>
      <c r="E504" s="32">
        <f t="shared" si="48"/>
        <v>12104.085171303774</v>
      </c>
      <c r="F504" s="33">
        <f t="shared" si="44"/>
        <v>-5137173.05571033</v>
      </c>
      <c r="G504" s="34">
        <f t="shared" si="45"/>
        <v>5149277.140881633</v>
      </c>
      <c r="H504" s="35">
        <f t="shared" si="46"/>
        <v>-390437257.28237635</v>
      </c>
      <c r="I504" s="36">
        <f t="shared" si="47"/>
        <v>-770575.9583565494</v>
      </c>
      <c r="J504" s="9"/>
      <c r="K504" s="9"/>
      <c r="L504" s="4"/>
    </row>
    <row r="505" spans="1:12" s="17" customFormat="1" ht="12.75">
      <c r="A505" s="4"/>
      <c r="B505" s="9"/>
      <c r="C505" s="7"/>
      <c r="D505" s="31">
        <v>489</v>
      </c>
      <c r="E505" s="32">
        <f t="shared" si="48"/>
        <v>12104.085171303774</v>
      </c>
      <c r="F505" s="33">
        <f t="shared" si="44"/>
        <v>-5205830.084083776</v>
      </c>
      <c r="G505" s="34">
        <f t="shared" si="45"/>
        <v>5217934.16925508</v>
      </c>
      <c r="H505" s="35">
        <f t="shared" si="46"/>
        <v>-395655191.4516314</v>
      </c>
      <c r="I505" s="36">
        <f t="shared" si="47"/>
        <v>-780874.5126125664</v>
      </c>
      <c r="J505" s="9"/>
      <c r="K505" s="9"/>
      <c r="L505" s="4"/>
    </row>
    <row r="506" spans="1:12" s="17" customFormat="1" ht="12.75">
      <c r="A506" s="4"/>
      <c r="B506" s="9"/>
      <c r="C506" s="7"/>
      <c r="D506" s="31">
        <v>490</v>
      </c>
      <c r="E506" s="32">
        <f t="shared" si="48"/>
        <v>12104.085171303774</v>
      </c>
      <c r="F506" s="33">
        <f t="shared" si="44"/>
        <v>-5275402.539499912</v>
      </c>
      <c r="G506" s="34">
        <f t="shared" si="45"/>
        <v>5287506.624671216</v>
      </c>
      <c r="H506" s="35">
        <f t="shared" si="46"/>
        <v>-400942698.07630265</v>
      </c>
      <c r="I506" s="36">
        <f t="shared" si="47"/>
        <v>-791310.3809249868</v>
      </c>
      <c r="J506" s="9"/>
      <c r="K506" s="9"/>
      <c r="L506" s="4"/>
    </row>
    <row r="507" spans="1:12" s="17" customFormat="1" ht="12.75">
      <c r="A507" s="4"/>
      <c r="B507" s="9"/>
      <c r="C507" s="7"/>
      <c r="D507" s="31">
        <v>491</v>
      </c>
      <c r="E507" s="32">
        <f t="shared" si="48"/>
        <v>12104.085171303774</v>
      </c>
      <c r="F507" s="33">
        <f t="shared" si="44"/>
        <v>-5345902.627652612</v>
      </c>
      <c r="G507" s="34">
        <f t="shared" si="45"/>
        <v>5358006.712823915</v>
      </c>
      <c r="H507" s="35">
        <f t="shared" si="46"/>
        <v>-406300704.7891266</v>
      </c>
      <c r="I507" s="36">
        <f t="shared" si="47"/>
        <v>-801885.3941478917</v>
      </c>
      <c r="J507" s="9"/>
      <c r="K507" s="9"/>
      <c r="L507" s="4"/>
    </row>
    <row r="508" spans="1:12" s="17" customFormat="1" ht="12.75">
      <c r="A508" s="4"/>
      <c r="B508" s="9"/>
      <c r="C508" s="7"/>
      <c r="D508" s="31">
        <v>492</v>
      </c>
      <c r="E508" s="32">
        <f t="shared" si="48"/>
        <v>12104.085171303774</v>
      </c>
      <c r="F508" s="33">
        <f t="shared" si="44"/>
        <v>-5417342.716978331</v>
      </c>
      <c r="G508" s="34">
        <f t="shared" si="45"/>
        <v>5429446.802149635</v>
      </c>
      <c r="H508" s="35">
        <f t="shared" si="46"/>
        <v>-411730151.5912762</v>
      </c>
      <c r="I508" s="36">
        <f t="shared" si="47"/>
        <v>-812601.4075467497</v>
      </c>
      <c r="J508" s="9"/>
      <c r="K508" s="9"/>
      <c r="L508" s="4"/>
    </row>
    <row r="509" spans="1:12" s="17" customFormat="1" ht="12.75">
      <c r="A509" s="4"/>
      <c r="B509" s="9"/>
      <c r="C509" s="7"/>
      <c r="D509" s="31">
        <v>493</v>
      </c>
      <c r="E509" s="32">
        <f t="shared" si="48"/>
        <v>12104.085171303774</v>
      </c>
      <c r="F509" s="33">
        <f t="shared" si="44"/>
        <v>-5489735.340826011</v>
      </c>
      <c r="G509" s="34">
        <f t="shared" si="45"/>
        <v>5501839.425997315</v>
      </c>
      <c r="H509" s="35">
        <f t="shared" si="46"/>
        <v>-417231991.01727355</v>
      </c>
      <c r="I509" s="36">
        <f t="shared" si="47"/>
        <v>-823460.3011239016</v>
      </c>
      <c r="J509" s="9"/>
      <c r="K509" s="9"/>
      <c r="L509" s="4"/>
    </row>
    <row r="510" spans="1:12" s="17" customFormat="1" ht="12.75">
      <c r="A510" s="4"/>
      <c r="B510" s="9"/>
      <c r="C510" s="7"/>
      <c r="D510" s="31">
        <v>494</v>
      </c>
      <c r="E510" s="32">
        <f t="shared" si="48"/>
        <v>12104.085171303774</v>
      </c>
      <c r="F510" s="33">
        <f aca="true" t="shared" si="49" ref="F510:F573">+H509*$B$11</f>
        <v>-5563093.199655914</v>
      </c>
      <c r="G510" s="34">
        <f aca="true" t="shared" si="50" ref="G510:G573">+E510-F510</f>
        <v>5575197.284827217</v>
      </c>
      <c r="H510" s="35">
        <f aca="true" t="shared" si="51" ref="H510:H573">+H509-G510</f>
        <v>-422807188.3021008</v>
      </c>
      <c r="I510" s="36">
        <f aca="true" t="shared" si="52" ref="I510:I573">+F510*$I$16</f>
        <v>-834463.979948387</v>
      </c>
      <c r="J510" s="9"/>
      <c r="K510" s="9"/>
      <c r="L510" s="4"/>
    </row>
    <row r="511" spans="1:12" s="17" customFormat="1" ht="12.75">
      <c r="A511" s="4"/>
      <c r="B511" s="9"/>
      <c r="C511" s="7"/>
      <c r="D511" s="31">
        <v>495</v>
      </c>
      <c r="E511" s="32">
        <f t="shared" si="48"/>
        <v>12104.085171303774</v>
      </c>
      <c r="F511" s="33">
        <f t="shared" si="49"/>
        <v>-5637429.163267771</v>
      </c>
      <c r="G511" s="34">
        <f t="shared" si="50"/>
        <v>5649533.2484390745</v>
      </c>
      <c r="H511" s="35">
        <f t="shared" si="51"/>
        <v>-428456721.55053985</v>
      </c>
      <c r="I511" s="36">
        <f t="shared" si="52"/>
        <v>-845614.3744901656</v>
      </c>
      <c r="J511" s="9"/>
      <c r="K511" s="9"/>
      <c r="L511" s="4"/>
    </row>
    <row r="512" spans="1:12" s="17" customFormat="1" ht="12.75">
      <c r="A512" s="4"/>
      <c r="B512" s="9"/>
      <c r="C512" s="7"/>
      <c r="D512" s="31">
        <v>496</v>
      </c>
      <c r="E512" s="32">
        <f t="shared" si="48"/>
        <v>12104.085171303774</v>
      </c>
      <c r="F512" s="33">
        <f t="shared" si="49"/>
        <v>-5712756.273058641</v>
      </c>
      <c r="G512" s="34">
        <f t="shared" si="50"/>
        <v>5724860.3582299445</v>
      </c>
      <c r="H512" s="35">
        <f t="shared" si="51"/>
        <v>-434181581.9087698</v>
      </c>
      <c r="I512" s="36">
        <f t="shared" si="52"/>
        <v>-856913.4409587961</v>
      </c>
      <c r="J512" s="9"/>
      <c r="K512" s="9"/>
      <c r="L512" s="4"/>
    </row>
    <row r="513" spans="1:12" s="17" customFormat="1" ht="12.75">
      <c r="A513" s="4"/>
      <c r="B513" s="9"/>
      <c r="C513" s="7"/>
      <c r="D513" s="31">
        <v>497</v>
      </c>
      <c r="E513" s="32">
        <f t="shared" si="48"/>
        <v>12104.085171303774</v>
      </c>
      <c r="F513" s="33">
        <f t="shared" si="49"/>
        <v>-5789087.744310877</v>
      </c>
      <c r="G513" s="34">
        <f t="shared" si="50"/>
        <v>5801191.829482181</v>
      </c>
      <c r="H513" s="35">
        <f t="shared" si="51"/>
        <v>-439982773.738252</v>
      </c>
      <c r="I513" s="36">
        <f t="shared" si="52"/>
        <v>-868363.1616466315</v>
      </c>
      <c r="J513" s="9"/>
      <c r="K513" s="9"/>
      <c r="L513" s="4"/>
    </row>
    <row r="514" spans="1:12" s="17" customFormat="1" ht="12.75">
      <c r="A514" s="4"/>
      <c r="B514" s="9"/>
      <c r="C514" s="7"/>
      <c r="D514" s="31">
        <v>498</v>
      </c>
      <c r="E514" s="32">
        <f t="shared" si="48"/>
        <v>12104.085171303774</v>
      </c>
      <c r="F514" s="33">
        <f t="shared" si="49"/>
        <v>-5866436.968510601</v>
      </c>
      <c r="G514" s="34">
        <f t="shared" si="50"/>
        <v>5878541.053681904</v>
      </c>
      <c r="H514" s="35">
        <f t="shared" si="51"/>
        <v>-445861314.7919339</v>
      </c>
      <c r="I514" s="36">
        <f t="shared" si="52"/>
        <v>-879965.54527659</v>
      </c>
      <c r="J514" s="9"/>
      <c r="K514" s="9"/>
      <c r="L514" s="4"/>
    </row>
    <row r="515" spans="1:12" s="17" customFormat="1" ht="12.75">
      <c r="A515" s="4"/>
      <c r="B515" s="9"/>
      <c r="C515" s="7"/>
      <c r="D515" s="31">
        <v>499</v>
      </c>
      <c r="E515" s="32">
        <f t="shared" si="48"/>
        <v>12104.085171303774</v>
      </c>
      <c r="F515" s="33">
        <f t="shared" si="49"/>
        <v>-5944817.515697075</v>
      </c>
      <c r="G515" s="34">
        <f t="shared" si="50"/>
        <v>5956921.600868379</v>
      </c>
      <c r="H515" s="35">
        <f t="shared" si="51"/>
        <v>-451818236.3928023</v>
      </c>
      <c r="I515" s="36">
        <f t="shared" si="52"/>
        <v>-891722.6273545612</v>
      </c>
      <c r="J515" s="9"/>
      <c r="K515" s="9"/>
      <c r="L515" s="4"/>
    </row>
    <row r="516" spans="1:12" s="17" customFormat="1" ht="12.75">
      <c r="A516" s="4"/>
      <c r="B516" s="9"/>
      <c r="C516" s="7"/>
      <c r="D516" s="31">
        <v>500</v>
      </c>
      <c r="E516" s="32">
        <f t="shared" si="48"/>
        <v>12104.085171303774</v>
      </c>
      <c r="F516" s="33">
        <f t="shared" si="49"/>
        <v>-6024243.136843422</v>
      </c>
      <c r="G516" s="34">
        <f t="shared" si="50"/>
        <v>6036347.222014726</v>
      </c>
      <c r="H516" s="35">
        <f t="shared" si="51"/>
        <v>-457854583.614817</v>
      </c>
      <c r="I516" s="36">
        <f t="shared" si="52"/>
        <v>-903636.4705265133</v>
      </c>
      <c r="J516" s="9"/>
      <c r="K516" s="9"/>
      <c r="L516" s="4"/>
    </row>
    <row r="517" spans="1:12" s="17" customFormat="1" ht="12.75">
      <c r="A517" s="4"/>
      <c r="B517" s="9"/>
      <c r="C517" s="7"/>
      <c r="D517" s="31">
        <v>501</v>
      </c>
      <c r="E517" s="32">
        <f t="shared" si="48"/>
        <v>12104.085171303774</v>
      </c>
      <c r="F517" s="33">
        <f t="shared" si="49"/>
        <v>-6104727.766269074</v>
      </c>
      <c r="G517" s="34">
        <f t="shared" si="50"/>
        <v>6116831.8514403775</v>
      </c>
      <c r="H517" s="35">
        <f t="shared" si="51"/>
        <v>-463971415.4662574</v>
      </c>
      <c r="I517" s="36">
        <f t="shared" si="52"/>
        <v>-915709.164940361</v>
      </c>
      <c r="J517" s="9"/>
      <c r="K517" s="9"/>
      <c r="L517" s="4"/>
    </row>
    <row r="518" spans="1:12" s="17" customFormat="1" ht="12.75">
      <c r="A518" s="4"/>
      <c r="B518" s="9"/>
      <c r="C518" s="7"/>
      <c r="D518" s="31">
        <v>502</v>
      </c>
      <c r="E518" s="32">
        <f t="shared" si="48"/>
        <v>12104.085171303774</v>
      </c>
      <c r="F518" s="33">
        <f t="shared" si="49"/>
        <v>-6186285.524084385</v>
      </c>
      <c r="G518" s="34">
        <f t="shared" si="50"/>
        <v>6198389.609255688</v>
      </c>
      <c r="H518" s="35">
        <f t="shared" si="51"/>
        <v>-470169805.07551306</v>
      </c>
      <c r="I518" s="36">
        <f t="shared" si="52"/>
        <v>-927942.8286126576</v>
      </c>
      <c r="J518" s="9"/>
      <c r="K518" s="9"/>
      <c r="L518" s="4"/>
    </row>
    <row r="519" spans="1:12" s="17" customFormat="1" ht="12.75">
      <c r="A519" s="4"/>
      <c r="B519" s="9"/>
      <c r="C519" s="7"/>
      <c r="D519" s="31">
        <v>503</v>
      </c>
      <c r="E519" s="32">
        <f t="shared" si="48"/>
        <v>12104.085171303774</v>
      </c>
      <c r="F519" s="33">
        <f t="shared" si="49"/>
        <v>-6268930.718667847</v>
      </c>
      <c r="G519" s="34">
        <f t="shared" si="50"/>
        <v>6281034.803839151</v>
      </c>
      <c r="H519" s="35">
        <f t="shared" si="51"/>
        <v>-476450839.8793522</v>
      </c>
      <c r="I519" s="36">
        <f t="shared" si="52"/>
        <v>-940339.6078001771</v>
      </c>
      <c r="J519" s="9"/>
      <c r="K519" s="9"/>
      <c r="L519" s="4"/>
    </row>
    <row r="520" spans="1:12" s="17" customFormat="1" ht="12.75">
      <c r="A520" s="4"/>
      <c r="B520" s="9"/>
      <c r="C520" s="7"/>
      <c r="D520" s="31">
        <v>504</v>
      </c>
      <c r="E520" s="32">
        <f t="shared" si="48"/>
        <v>12104.085171303774</v>
      </c>
      <c r="F520" s="33">
        <f t="shared" si="49"/>
        <v>-6352677.849176335</v>
      </c>
      <c r="G520" s="34">
        <f t="shared" si="50"/>
        <v>6364781.934347639</v>
      </c>
      <c r="H520" s="35">
        <f t="shared" si="51"/>
        <v>-482815621.81369984</v>
      </c>
      <c r="I520" s="36">
        <f t="shared" si="52"/>
        <v>-952901.6773764503</v>
      </c>
      <c r="J520" s="9"/>
      <c r="K520" s="9"/>
      <c r="L520" s="4"/>
    </row>
    <row r="521" spans="1:12" s="17" customFormat="1" ht="12.75">
      <c r="A521" s="4"/>
      <c r="B521" s="9"/>
      <c r="C521" s="7"/>
      <c r="D521" s="31">
        <v>505</v>
      </c>
      <c r="E521" s="32">
        <f t="shared" si="48"/>
        <v>12104.085171303774</v>
      </c>
      <c r="F521" s="33">
        <f t="shared" si="49"/>
        <v>-6437541.60808881</v>
      </c>
      <c r="G521" s="34">
        <f t="shared" si="50"/>
        <v>6449645.693260114</v>
      </c>
      <c r="H521" s="35">
        <f t="shared" si="51"/>
        <v>-489265267.50696</v>
      </c>
      <c r="I521" s="36">
        <f t="shared" si="52"/>
        <v>-965631.2412133215</v>
      </c>
      <c r="J521" s="9"/>
      <c r="K521" s="9"/>
      <c r="L521" s="4"/>
    </row>
    <row r="522" spans="1:12" s="17" customFormat="1" ht="12.75">
      <c r="A522" s="4"/>
      <c r="B522" s="9"/>
      <c r="C522" s="7"/>
      <c r="D522" s="31">
        <v>506</v>
      </c>
      <c r="E522" s="32">
        <f t="shared" si="48"/>
        <v>12104.085171303774</v>
      </c>
      <c r="F522" s="33">
        <f t="shared" si="49"/>
        <v>-6523536.883783957</v>
      </c>
      <c r="G522" s="34">
        <f t="shared" si="50"/>
        <v>6535640.968955261</v>
      </c>
      <c r="H522" s="35">
        <f t="shared" si="51"/>
        <v>-495800908.47591525</v>
      </c>
      <c r="I522" s="36">
        <f t="shared" si="52"/>
        <v>-978530.5325675935</v>
      </c>
      <c r="J522" s="9"/>
      <c r="K522" s="9"/>
      <c r="L522" s="4"/>
    </row>
    <row r="523" spans="1:12" s="17" customFormat="1" ht="12.75">
      <c r="A523" s="4"/>
      <c r="B523" s="9"/>
      <c r="C523" s="7"/>
      <c r="D523" s="31">
        <v>507</v>
      </c>
      <c r="E523" s="32">
        <f t="shared" si="48"/>
        <v>12104.085171303774</v>
      </c>
      <c r="F523" s="33">
        <f t="shared" si="49"/>
        <v>-6610678.763152173</v>
      </c>
      <c r="G523" s="34">
        <f t="shared" si="50"/>
        <v>6622782.8483234765</v>
      </c>
      <c r="H523" s="35">
        <f t="shared" si="51"/>
        <v>-502423691.3242387</v>
      </c>
      <c r="I523" s="36">
        <f t="shared" si="52"/>
        <v>-991601.8144728258</v>
      </c>
      <c r="J523" s="9"/>
      <c r="K523" s="9"/>
      <c r="L523" s="4"/>
    </row>
    <row r="524" spans="1:12" s="17" customFormat="1" ht="12.75">
      <c r="A524" s="4"/>
      <c r="B524" s="9"/>
      <c r="C524" s="7"/>
      <c r="D524" s="31">
        <v>508</v>
      </c>
      <c r="E524" s="32">
        <f t="shared" si="48"/>
        <v>12104.085171303774</v>
      </c>
      <c r="F524" s="33">
        <f t="shared" si="49"/>
        <v>-6698982.534242393</v>
      </c>
      <c r="G524" s="34">
        <f t="shared" si="50"/>
        <v>6711086.619413697</v>
      </c>
      <c r="H524" s="35">
        <f t="shared" si="51"/>
        <v>-509134777.9436524</v>
      </c>
      <c r="I524" s="36">
        <f t="shared" si="52"/>
        <v>-1004847.380136359</v>
      </c>
      <c r="J524" s="9"/>
      <c r="K524" s="9"/>
      <c r="L524" s="4"/>
    </row>
    <row r="525" spans="1:12" s="17" customFormat="1" ht="12.75">
      <c r="A525" s="4"/>
      <c r="B525" s="9"/>
      <c r="C525" s="7"/>
      <c r="D525" s="31">
        <v>509</v>
      </c>
      <c r="E525" s="32">
        <f t="shared" si="48"/>
        <v>12104.085171303774</v>
      </c>
      <c r="F525" s="33">
        <f t="shared" si="49"/>
        <v>-6788463.688944206</v>
      </c>
      <c r="G525" s="34">
        <f t="shared" si="50"/>
        <v>6800567.774115509</v>
      </c>
      <c r="H525" s="35">
        <f t="shared" si="51"/>
        <v>-515935345.7177679</v>
      </c>
      <c r="I525" s="36">
        <f t="shared" si="52"/>
        <v>-1018269.5533416308</v>
      </c>
      <c r="J525" s="9"/>
      <c r="K525" s="9"/>
      <c r="L525" s="4"/>
    </row>
    <row r="526" spans="1:12" s="17" customFormat="1" ht="12.75">
      <c r="A526" s="4"/>
      <c r="B526" s="9"/>
      <c r="C526" s="7"/>
      <c r="D526" s="31">
        <v>510</v>
      </c>
      <c r="E526" s="32">
        <f t="shared" si="48"/>
        <v>12104.085171303774</v>
      </c>
      <c r="F526" s="33">
        <f t="shared" si="49"/>
        <v>-6879137.925705727</v>
      </c>
      <c r="G526" s="34">
        <f t="shared" si="50"/>
        <v>6891242.010877031</v>
      </c>
      <c r="H526" s="35">
        <f t="shared" si="51"/>
        <v>-522826587.7286449</v>
      </c>
      <c r="I526" s="36">
        <f t="shared" si="52"/>
        <v>-1031870.688855859</v>
      </c>
      <c r="J526" s="9"/>
      <c r="K526" s="9"/>
      <c r="L526" s="4"/>
    </row>
    <row r="527" spans="1:12" s="17" customFormat="1" ht="12.75">
      <c r="A527" s="4"/>
      <c r="B527" s="9"/>
      <c r="C527" s="7"/>
      <c r="D527" s="31">
        <v>511</v>
      </c>
      <c r="E527" s="32">
        <f t="shared" si="48"/>
        <v>12104.085171303774</v>
      </c>
      <c r="F527" s="33">
        <f t="shared" si="49"/>
        <v>-6971021.152287712</v>
      </c>
      <c r="G527" s="34">
        <f t="shared" si="50"/>
        <v>6983125.237459016</v>
      </c>
      <c r="H527" s="35">
        <f t="shared" si="51"/>
        <v>-529809712.9661039</v>
      </c>
      <c r="I527" s="36">
        <f t="shared" si="52"/>
        <v>-1045653.1728431568</v>
      </c>
      <c r="J527" s="9"/>
      <c r="K527" s="9"/>
      <c r="L527" s="4"/>
    </row>
    <row r="528" spans="1:12" s="17" customFormat="1" ht="12.75">
      <c r="A528" s="4"/>
      <c r="B528" s="9"/>
      <c r="C528" s="7"/>
      <c r="D528" s="31">
        <v>512</v>
      </c>
      <c r="E528" s="32">
        <f t="shared" si="48"/>
        <v>12104.085171303774</v>
      </c>
      <c r="F528" s="33">
        <f t="shared" si="49"/>
        <v>-7064129.488554395</v>
      </c>
      <c r="G528" s="34">
        <f t="shared" si="50"/>
        <v>7076233.5737256985</v>
      </c>
      <c r="H528" s="35">
        <f t="shared" si="51"/>
        <v>-536885946.5398296</v>
      </c>
      <c r="I528" s="36">
        <f t="shared" si="52"/>
        <v>-1059619.4232831593</v>
      </c>
      <c r="J528" s="9"/>
      <c r="K528" s="9"/>
      <c r="L528" s="4"/>
    </row>
    <row r="529" spans="1:12" s="17" customFormat="1" ht="12.75">
      <c r="A529" s="4"/>
      <c r="B529" s="9"/>
      <c r="C529" s="7"/>
      <c r="D529" s="31">
        <v>513</v>
      </c>
      <c r="E529" s="32">
        <f t="shared" si="48"/>
        <v>12104.085171303774</v>
      </c>
      <c r="F529" s="33">
        <f t="shared" si="49"/>
        <v>-7158479.26930153</v>
      </c>
      <c r="G529" s="34">
        <f t="shared" si="50"/>
        <v>7170583.354472834</v>
      </c>
      <c r="H529" s="35">
        <f t="shared" si="51"/>
        <v>-544056529.8943025</v>
      </c>
      <c r="I529" s="36">
        <f t="shared" si="52"/>
        <v>-1073771.8903952294</v>
      </c>
      <c r="J529" s="9"/>
      <c r="K529" s="9"/>
      <c r="L529" s="4"/>
    </row>
    <row r="530" spans="1:12" s="17" customFormat="1" ht="12.75">
      <c r="A530" s="4"/>
      <c r="B530" s="9"/>
      <c r="C530" s="7"/>
      <c r="D530" s="31">
        <v>514</v>
      </c>
      <c r="E530" s="32">
        <f aca="true" t="shared" si="53" ref="E530:E593">+$B$10/((1-((1+$B$11)^-$B$12))/$B$11)</f>
        <v>12104.085171303774</v>
      </c>
      <c r="F530" s="33">
        <f t="shared" si="49"/>
        <v>-7254087.047122149</v>
      </c>
      <c r="G530" s="34">
        <f t="shared" si="50"/>
        <v>7266191.1322934525</v>
      </c>
      <c r="H530" s="35">
        <f t="shared" si="51"/>
        <v>-551322721.026596</v>
      </c>
      <c r="I530" s="36">
        <f t="shared" si="52"/>
        <v>-1088113.0570683223</v>
      </c>
      <c r="J530" s="9"/>
      <c r="K530" s="9"/>
      <c r="L530" s="4"/>
    </row>
    <row r="531" spans="1:12" s="17" customFormat="1" ht="12.75">
      <c r="A531" s="4"/>
      <c r="B531" s="9"/>
      <c r="C531" s="7"/>
      <c r="D531" s="31">
        <v>515</v>
      </c>
      <c r="E531" s="32">
        <f t="shared" si="53"/>
        <v>12104.085171303774</v>
      </c>
      <c r="F531" s="33">
        <f t="shared" si="49"/>
        <v>-7350969.595310522</v>
      </c>
      <c r="G531" s="34">
        <f t="shared" si="50"/>
        <v>7363073.680481826</v>
      </c>
      <c r="H531" s="35">
        <f t="shared" si="51"/>
        <v>-558685794.7070777</v>
      </c>
      <c r="I531" s="36">
        <f t="shared" si="52"/>
        <v>-1102645.4392965783</v>
      </c>
      <c r="J531" s="9"/>
      <c r="K531" s="9"/>
      <c r="L531" s="4"/>
    </row>
    <row r="532" spans="1:12" s="17" customFormat="1" ht="12.75">
      <c r="A532" s="4"/>
      <c r="B532" s="9"/>
      <c r="C532" s="7"/>
      <c r="D532" s="31">
        <v>516</v>
      </c>
      <c r="E532" s="32">
        <f t="shared" si="53"/>
        <v>12104.085171303774</v>
      </c>
      <c r="F532" s="33">
        <f t="shared" si="49"/>
        <v>-7449143.9108048435</v>
      </c>
      <c r="G532" s="34">
        <f t="shared" si="50"/>
        <v>7461247.995976147</v>
      </c>
      <c r="H532" s="35">
        <f t="shared" si="51"/>
        <v>-566147042.7030538</v>
      </c>
      <c r="I532" s="36">
        <f t="shared" si="52"/>
        <v>-1117371.5866207264</v>
      </c>
      <c r="J532" s="9"/>
      <c r="K532" s="9"/>
      <c r="L532" s="4"/>
    </row>
    <row r="533" spans="1:12" s="17" customFormat="1" ht="12.75">
      <c r="A533" s="4"/>
      <c r="B533" s="9"/>
      <c r="C533" s="7"/>
      <c r="D533" s="31">
        <v>517</v>
      </c>
      <c r="E533" s="32">
        <f t="shared" si="53"/>
        <v>12104.085171303774</v>
      </c>
      <c r="F533" s="33">
        <f t="shared" si="49"/>
        <v>-7548627.21716915</v>
      </c>
      <c r="G533" s="34">
        <f t="shared" si="50"/>
        <v>7560731.3023404535</v>
      </c>
      <c r="H533" s="35">
        <f t="shared" si="51"/>
        <v>-573707774.0053943</v>
      </c>
      <c r="I533" s="36">
        <f t="shared" si="52"/>
        <v>-1132294.0825753724</v>
      </c>
      <c r="J533" s="9"/>
      <c r="K533" s="9"/>
      <c r="L533" s="4"/>
    </row>
    <row r="534" spans="1:12" s="17" customFormat="1" ht="12.75">
      <c r="A534" s="4"/>
      <c r="B534" s="9"/>
      <c r="C534" s="7"/>
      <c r="D534" s="31">
        <v>518</v>
      </c>
      <c r="E534" s="32">
        <f t="shared" si="53"/>
        <v>12104.085171303774</v>
      </c>
      <c r="F534" s="33">
        <f t="shared" si="49"/>
        <v>-7649436.967614999</v>
      </c>
      <c r="G534" s="34">
        <f t="shared" si="50"/>
        <v>7661541.052786303</v>
      </c>
      <c r="H534" s="35">
        <f t="shared" si="51"/>
        <v>-581369315.0581807</v>
      </c>
      <c r="I534" s="36">
        <f t="shared" si="52"/>
        <v>-1147415.54514225</v>
      </c>
      <c r="J534" s="9"/>
      <c r="K534" s="9"/>
      <c r="L534" s="4"/>
    </row>
    <row r="535" spans="1:12" s="17" customFormat="1" ht="12.75">
      <c r="A535" s="4"/>
      <c r="B535" s="9"/>
      <c r="C535" s="7"/>
      <c r="D535" s="31">
        <v>519</v>
      </c>
      <c r="E535" s="32">
        <f t="shared" si="53"/>
        <v>12104.085171303774</v>
      </c>
      <c r="F535" s="33">
        <f t="shared" si="49"/>
        <v>-7751590.848063432</v>
      </c>
      <c r="G535" s="34">
        <f t="shared" si="50"/>
        <v>7763694.933234735</v>
      </c>
      <c r="H535" s="35">
        <f t="shared" si="51"/>
        <v>-589133009.9914154</v>
      </c>
      <c r="I535" s="36">
        <f t="shared" si="52"/>
        <v>-1162738.6272095146</v>
      </c>
      <c r="J535" s="9"/>
      <c r="K535" s="9"/>
      <c r="L535" s="4"/>
    </row>
    <row r="536" spans="1:12" s="17" customFormat="1" ht="12.75">
      <c r="A536" s="4"/>
      <c r="B536" s="9"/>
      <c r="C536" s="7"/>
      <c r="D536" s="31">
        <v>520</v>
      </c>
      <c r="E536" s="32">
        <f t="shared" si="53"/>
        <v>12104.085171303774</v>
      </c>
      <c r="F536" s="33">
        <f t="shared" si="49"/>
        <v>-7855106.780247771</v>
      </c>
      <c r="G536" s="34">
        <f t="shared" si="50"/>
        <v>7867210.865419075</v>
      </c>
      <c r="H536" s="35">
        <f t="shared" si="51"/>
        <v>-597000220.8568344</v>
      </c>
      <c r="I536" s="36">
        <f t="shared" si="52"/>
        <v>-1178266.0170371656</v>
      </c>
      <c r="J536" s="9"/>
      <c r="K536" s="9"/>
      <c r="L536" s="4"/>
    </row>
    <row r="537" spans="1:12" s="17" customFormat="1" ht="12.75">
      <c r="A537" s="4"/>
      <c r="B537" s="9"/>
      <c r="C537" s="7"/>
      <c r="D537" s="31">
        <v>521</v>
      </c>
      <c r="E537" s="32">
        <f t="shared" si="53"/>
        <v>12104.085171303774</v>
      </c>
      <c r="F537" s="33">
        <f t="shared" si="49"/>
        <v>-7960002.924857785</v>
      </c>
      <c r="G537" s="34">
        <f t="shared" si="50"/>
        <v>7972107.010029089</v>
      </c>
      <c r="H537" s="35">
        <f t="shared" si="51"/>
        <v>-604972327.8668635</v>
      </c>
      <c r="I537" s="36">
        <f t="shared" si="52"/>
        <v>-1194000.4387286678</v>
      </c>
      <c r="J537" s="9"/>
      <c r="K537" s="9"/>
      <c r="L537" s="4"/>
    </row>
    <row r="538" spans="1:12" s="17" customFormat="1" ht="12.75">
      <c r="A538" s="4"/>
      <c r="B538" s="9"/>
      <c r="C538" s="7"/>
      <c r="D538" s="31">
        <v>522</v>
      </c>
      <c r="E538" s="32">
        <f t="shared" si="53"/>
        <v>12104.085171303774</v>
      </c>
      <c r="F538" s="33">
        <f t="shared" si="49"/>
        <v>-8066297.684725769</v>
      </c>
      <c r="G538" s="34">
        <f t="shared" si="50"/>
        <v>8078401.769897073</v>
      </c>
      <c r="H538" s="35">
        <f t="shared" si="51"/>
        <v>-613050729.6367606</v>
      </c>
      <c r="I538" s="36">
        <f t="shared" si="52"/>
        <v>-1209944.6527088652</v>
      </c>
      <c r="J538" s="9"/>
      <c r="K538" s="9"/>
      <c r="L538" s="4"/>
    </row>
    <row r="539" spans="1:12" s="17" customFormat="1" ht="12.75">
      <c r="A539" s="4"/>
      <c r="B539" s="9"/>
      <c r="C539" s="7"/>
      <c r="D539" s="31">
        <v>523</v>
      </c>
      <c r="E539" s="32">
        <f t="shared" si="53"/>
        <v>12104.085171303774</v>
      </c>
      <c r="F539" s="33">
        <f t="shared" si="49"/>
        <v>-8174009.708055117</v>
      </c>
      <c r="G539" s="34">
        <f t="shared" si="50"/>
        <v>8186113.793226421</v>
      </c>
      <c r="H539" s="35">
        <f t="shared" si="51"/>
        <v>-621236843.429987</v>
      </c>
      <c r="I539" s="36">
        <f t="shared" si="52"/>
        <v>-1226101.4562082675</v>
      </c>
      <c r="J539" s="9"/>
      <c r="K539" s="9"/>
      <c r="L539" s="4"/>
    </row>
    <row r="540" spans="1:12" s="17" customFormat="1" ht="12.75">
      <c r="A540" s="4"/>
      <c r="B540" s="9"/>
      <c r="C540" s="7"/>
      <c r="D540" s="31">
        <v>524</v>
      </c>
      <c r="E540" s="32">
        <f t="shared" si="53"/>
        <v>12104.085171303774</v>
      </c>
      <c r="F540" s="33">
        <f t="shared" si="49"/>
        <v>-8283157.8916919315</v>
      </c>
      <c r="G540" s="34">
        <f t="shared" si="50"/>
        <v>8295261.976863235</v>
      </c>
      <c r="H540" s="35">
        <f t="shared" si="51"/>
        <v>-629532105.4068502</v>
      </c>
      <c r="I540" s="36">
        <f t="shared" si="52"/>
        <v>-1242473.6837537896</v>
      </c>
      <c r="J540" s="9"/>
      <c r="K540" s="9"/>
      <c r="L540" s="4"/>
    </row>
    <row r="541" spans="1:12" s="17" customFormat="1" ht="12.75">
      <c r="A541" s="4"/>
      <c r="B541" s="9"/>
      <c r="C541" s="7"/>
      <c r="D541" s="31">
        <v>525</v>
      </c>
      <c r="E541" s="32">
        <f t="shared" si="53"/>
        <v>12104.085171303774</v>
      </c>
      <c r="F541" s="33">
        <f t="shared" si="49"/>
        <v>-8393761.384440266</v>
      </c>
      <c r="G541" s="34">
        <f t="shared" si="50"/>
        <v>8405865.46961157</v>
      </c>
      <c r="H541" s="35">
        <f t="shared" si="51"/>
        <v>-637937970.8764617</v>
      </c>
      <c r="I541" s="36">
        <f t="shared" si="52"/>
        <v>-1259064.2076660397</v>
      </c>
      <c r="J541" s="9"/>
      <c r="K541" s="9"/>
      <c r="L541" s="4"/>
    </row>
    <row r="542" spans="1:12" s="17" customFormat="1" ht="12.75">
      <c r="A542" s="4"/>
      <c r="B542" s="9"/>
      <c r="C542" s="7"/>
      <c r="D542" s="31">
        <v>526</v>
      </c>
      <c r="E542" s="32">
        <f t="shared" si="53"/>
        <v>12104.085171303774</v>
      </c>
      <c r="F542" s="33">
        <f t="shared" si="49"/>
        <v>-8505839.590421557</v>
      </c>
      <c r="G542" s="34">
        <f t="shared" si="50"/>
        <v>8517943.675592862</v>
      </c>
      <c r="H542" s="35">
        <f t="shared" si="51"/>
        <v>-646455914.5520546</v>
      </c>
      <c r="I542" s="36">
        <f t="shared" si="52"/>
        <v>-1275875.9385632335</v>
      </c>
      <c r="J542" s="9"/>
      <c r="K542" s="9"/>
      <c r="L542" s="4"/>
    </row>
    <row r="543" spans="1:12" s="17" customFormat="1" ht="12.75">
      <c r="A543" s="4"/>
      <c r="B543" s="9"/>
      <c r="C543" s="7"/>
      <c r="D543" s="31">
        <v>527</v>
      </c>
      <c r="E543" s="32">
        <f t="shared" si="53"/>
        <v>12104.085171303774</v>
      </c>
      <c r="F543" s="33">
        <f t="shared" si="49"/>
        <v>-8619412.172478864</v>
      </c>
      <c r="G543" s="34">
        <f t="shared" si="50"/>
        <v>8631516.257650169</v>
      </c>
      <c r="H543" s="35">
        <f t="shared" si="51"/>
        <v>-655087430.8097048</v>
      </c>
      <c r="I543" s="36">
        <f t="shared" si="52"/>
        <v>-1292911.8258718296</v>
      </c>
      <c r="J543" s="9"/>
      <c r="K543" s="9"/>
      <c r="L543" s="4"/>
    </row>
    <row r="544" spans="1:12" s="17" customFormat="1" ht="12.75">
      <c r="A544" s="4"/>
      <c r="B544" s="9"/>
      <c r="C544" s="7"/>
      <c r="D544" s="31">
        <v>528</v>
      </c>
      <c r="E544" s="32">
        <f t="shared" si="53"/>
        <v>12104.085171303774</v>
      </c>
      <c r="F544" s="33">
        <f t="shared" si="49"/>
        <v>-8734499.055626482</v>
      </c>
      <c r="G544" s="34">
        <f t="shared" si="50"/>
        <v>8746603.140797786</v>
      </c>
      <c r="H544" s="35">
        <f t="shared" si="51"/>
        <v>-663834033.9505025</v>
      </c>
      <c r="I544" s="36">
        <f t="shared" si="52"/>
        <v>-1310174.8583439721</v>
      </c>
      <c r="J544" s="9"/>
      <c r="K544" s="9"/>
      <c r="L544" s="4"/>
    </row>
    <row r="545" spans="1:12" s="17" customFormat="1" ht="12.75">
      <c r="A545" s="4"/>
      <c r="B545" s="9"/>
      <c r="C545" s="7"/>
      <c r="D545" s="31">
        <v>529</v>
      </c>
      <c r="E545" s="32">
        <f t="shared" si="53"/>
        <v>12104.085171303774</v>
      </c>
      <c r="F545" s="33">
        <f t="shared" si="49"/>
        <v>-8851120.430545565</v>
      </c>
      <c r="G545" s="34">
        <f t="shared" si="50"/>
        <v>8863224.51571687</v>
      </c>
      <c r="H545" s="35">
        <f t="shared" si="51"/>
        <v>-672697258.4662194</v>
      </c>
      <c r="I545" s="36">
        <f t="shared" si="52"/>
        <v>-1327668.0645818347</v>
      </c>
      <c r="J545" s="9"/>
      <c r="K545" s="9"/>
      <c r="L545" s="4"/>
    </row>
    <row r="546" spans="1:12" s="17" customFormat="1" ht="12.75">
      <c r="A546" s="4"/>
      <c r="B546" s="9"/>
      <c r="C546" s="7"/>
      <c r="D546" s="31">
        <v>530</v>
      </c>
      <c r="E546" s="32">
        <f t="shared" si="53"/>
        <v>12104.085171303774</v>
      </c>
      <c r="F546" s="33">
        <f t="shared" si="49"/>
        <v>-8969296.75712635</v>
      </c>
      <c r="G546" s="34">
        <f t="shared" si="50"/>
        <v>8981400.842297655</v>
      </c>
      <c r="H546" s="35">
        <f t="shared" si="51"/>
        <v>-681678659.3085171</v>
      </c>
      <c r="I546" s="36">
        <f t="shared" si="52"/>
        <v>-1345394.5135689524</v>
      </c>
      <c r="J546" s="9"/>
      <c r="K546" s="9"/>
      <c r="L546" s="4"/>
    </row>
    <row r="547" spans="1:12" s="17" customFormat="1" ht="12.75">
      <c r="A547" s="4"/>
      <c r="B547" s="9"/>
      <c r="C547" s="7"/>
      <c r="D547" s="31">
        <v>531</v>
      </c>
      <c r="E547" s="32">
        <f t="shared" si="53"/>
        <v>12104.085171303774</v>
      </c>
      <c r="F547" s="33">
        <f t="shared" si="49"/>
        <v>-9089048.768057605</v>
      </c>
      <c r="G547" s="34">
        <f t="shared" si="50"/>
        <v>9101152.85322891</v>
      </c>
      <c r="H547" s="35">
        <f t="shared" si="51"/>
        <v>-690779812.161746</v>
      </c>
      <c r="I547" s="36">
        <f t="shared" si="52"/>
        <v>-1363357.3152086406</v>
      </c>
      <c r="J547" s="9"/>
      <c r="K547" s="9"/>
      <c r="L547" s="4"/>
    </row>
    <row r="548" spans="1:12" s="17" customFormat="1" ht="12.75">
      <c r="A548" s="4"/>
      <c r="B548" s="9"/>
      <c r="C548" s="7"/>
      <c r="D548" s="31">
        <v>532</v>
      </c>
      <c r="E548" s="32">
        <f t="shared" si="53"/>
        <v>12104.085171303774</v>
      </c>
      <c r="F548" s="33">
        <f t="shared" si="49"/>
        <v>-9210397.472463952</v>
      </c>
      <c r="G548" s="34">
        <f t="shared" si="50"/>
        <v>9222501.557635257</v>
      </c>
      <c r="H548" s="35">
        <f t="shared" si="51"/>
        <v>-700002313.7193813</v>
      </c>
      <c r="I548" s="36">
        <f t="shared" si="52"/>
        <v>-1381559.6208695928</v>
      </c>
      <c r="J548" s="9"/>
      <c r="K548" s="9"/>
      <c r="L548" s="4"/>
    </row>
    <row r="549" spans="1:12" s="17" customFormat="1" ht="12.75">
      <c r="A549" s="4"/>
      <c r="B549" s="9"/>
      <c r="C549" s="7"/>
      <c r="D549" s="31">
        <v>533</v>
      </c>
      <c r="E549" s="32">
        <f t="shared" si="53"/>
        <v>12104.085171303774</v>
      </c>
      <c r="F549" s="33">
        <f t="shared" si="49"/>
        <v>-9333364.159591673</v>
      </c>
      <c r="G549" s="34">
        <f t="shared" si="50"/>
        <v>9345468.244762978</v>
      </c>
      <c r="H549" s="35">
        <f t="shared" si="51"/>
        <v>-709347781.9641443</v>
      </c>
      <c r="I549" s="36">
        <f t="shared" si="52"/>
        <v>-1400004.623938751</v>
      </c>
      <c r="J549" s="9"/>
      <c r="K549" s="9"/>
      <c r="L549" s="4"/>
    </row>
    <row r="550" spans="1:12" s="17" customFormat="1" ht="12.75">
      <c r="A550" s="4"/>
      <c r="B550" s="9"/>
      <c r="C550" s="7"/>
      <c r="D550" s="31">
        <v>534</v>
      </c>
      <c r="E550" s="32">
        <f t="shared" si="53"/>
        <v>12104.085171303774</v>
      </c>
      <c r="F550" s="33">
        <f t="shared" si="49"/>
        <v>-9457970.402543666</v>
      </c>
      <c r="G550" s="34">
        <f t="shared" si="50"/>
        <v>9470074.48771497</v>
      </c>
      <c r="H550" s="35">
        <f t="shared" si="51"/>
        <v>-718817856.4518594</v>
      </c>
      <c r="I550" s="36">
        <f t="shared" si="52"/>
        <v>-1418695.5603815499</v>
      </c>
      <c r="J550" s="9"/>
      <c r="K550" s="9"/>
      <c r="L550" s="4"/>
    </row>
    <row r="551" spans="1:12" s="17" customFormat="1" ht="12.75">
      <c r="A551" s="4"/>
      <c r="B551" s="9"/>
      <c r="C551" s="7"/>
      <c r="D551" s="31">
        <v>535</v>
      </c>
      <c r="E551" s="32">
        <f t="shared" si="53"/>
        <v>12104.085171303774</v>
      </c>
      <c r="F551" s="33">
        <f t="shared" si="49"/>
        <v>-9584238.062064197</v>
      </c>
      <c r="G551" s="34">
        <f t="shared" si="50"/>
        <v>9596342.147235502</v>
      </c>
      <c r="H551" s="35">
        <f t="shared" si="51"/>
        <v>-728414198.5990949</v>
      </c>
      <c r="I551" s="36">
        <f t="shared" si="52"/>
        <v>-1437635.7093096294</v>
      </c>
      <c r="J551" s="9"/>
      <c r="K551" s="9"/>
      <c r="L551" s="4"/>
    </row>
    <row r="552" spans="1:12" s="17" customFormat="1" ht="12.75">
      <c r="A552" s="4"/>
      <c r="B552" s="9"/>
      <c r="C552" s="7"/>
      <c r="D552" s="31">
        <v>536</v>
      </c>
      <c r="E552" s="32">
        <f t="shared" si="53"/>
        <v>12104.085171303774</v>
      </c>
      <c r="F552" s="33">
        <f t="shared" si="49"/>
        <v>-9712189.290374124</v>
      </c>
      <c r="G552" s="34">
        <f t="shared" si="50"/>
        <v>9724293.375545429</v>
      </c>
      <c r="H552" s="35">
        <f t="shared" si="51"/>
        <v>-738138491.9746403</v>
      </c>
      <c r="I552" s="36">
        <f t="shared" si="52"/>
        <v>-1456828.3935561187</v>
      </c>
      <c r="J552" s="9"/>
      <c r="K552" s="9"/>
      <c r="L552" s="4"/>
    </row>
    <row r="553" spans="1:12" s="17" customFormat="1" ht="12.75">
      <c r="A553" s="4"/>
      <c r="B553" s="9"/>
      <c r="C553" s="7"/>
      <c r="D553" s="31">
        <v>537</v>
      </c>
      <c r="E553" s="32">
        <f t="shared" si="53"/>
        <v>12104.085171303774</v>
      </c>
      <c r="F553" s="33">
        <f t="shared" si="49"/>
        <v>-9841846.535057254</v>
      </c>
      <c r="G553" s="34">
        <f t="shared" si="50"/>
        <v>9853950.620228559</v>
      </c>
      <c r="H553" s="35">
        <f t="shared" si="51"/>
        <v>-747992442.5948688</v>
      </c>
      <c r="I553" s="36">
        <f t="shared" si="52"/>
        <v>-1476276.980258588</v>
      </c>
      <c r="J553" s="9"/>
      <c r="K553" s="9"/>
      <c r="L553" s="4"/>
    </row>
    <row r="554" spans="1:12" s="17" customFormat="1" ht="12.75">
      <c r="A554" s="4"/>
      <c r="B554" s="9"/>
      <c r="C554" s="7"/>
      <c r="D554" s="31">
        <v>538</v>
      </c>
      <c r="E554" s="32">
        <f t="shared" si="53"/>
        <v>12104.085171303774</v>
      </c>
      <c r="F554" s="33">
        <f t="shared" si="49"/>
        <v>-9973232.542998502</v>
      </c>
      <c r="G554" s="34">
        <f t="shared" si="50"/>
        <v>9985336.628169807</v>
      </c>
      <c r="H554" s="35">
        <f t="shared" si="51"/>
        <v>-757977779.2230386</v>
      </c>
      <c r="I554" s="36">
        <f t="shared" si="52"/>
        <v>-1495984.8814497753</v>
      </c>
      <c r="J554" s="9"/>
      <c r="K554" s="9"/>
      <c r="L554" s="4"/>
    </row>
    <row r="555" spans="1:12" s="17" customFormat="1" ht="12.75">
      <c r="A555" s="4"/>
      <c r="B555" s="9"/>
      <c r="C555" s="7"/>
      <c r="D555" s="31">
        <v>539</v>
      </c>
      <c r="E555" s="32">
        <f t="shared" si="53"/>
        <v>12104.085171303774</v>
      </c>
      <c r="F555" s="33">
        <f t="shared" si="49"/>
        <v>-10106370.364374587</v>
      </c>
      <c r="G555" s="34">
        <f t="shared" si="50"/>
        <v>10118474.449545892</v>
      </c>
      <c r="H555" s="35">
        <f t="shared" si="51"/>
        <v>-768096253.6725844</v>
      </c>
      <c r="I555" s="36">
        <f t="shared" si="52"/>
        <v>-1515955.554656188</v>
      </c>
      <c r="J555" s="9"/>
      <c r="K555" s="9"/>
      <c r="L555" s="4"/>
    </row>
    <row r="556" spans="1:12" s="17" customFormat="1" ht="12.75">
      <c r="A556" s="4"/>
      <c r="B556" s="9"/>
      <c r="C556" s="7"/>
      <c r="D556" s="31">
        <v>540</v>
      </c>
      <c r="E556" s="32">
        <f t="shared" si="53"/>
        <v>12104.085171303774</v>
      </c>
      <c r="F556" s="33">
        <f t="shared" si="49"/>
        <v>-10241283.356697917</v>
      </c>
      <c r="G556" s="34">
        <f t="shared" si="50"/>
        <v>10253387.441869222</v>
      </c>
      <c r="H556" s="35">
        <f t="shared" si="51"/>
        <v>-778349641.1144537</v>
      </c>
      <c r="I556" s="36">
        <f t="shared" si="52"/>
        <v>-1536192.5035046875</v>
      </c>
      <c r="J556" s="9"/>
      <c r="K556" s="9"/>
      <c r="L556" s="4"/>
    </row>
    <row r="557" spans="1:12" s="17" customFormat="1" ht="12.75">
      <c r="A557" s="4"/>
      <c r="B557" s="9"/>
      <c r="C557" s="7"/>
      <c r="D557" s="31">
        <v>541</v>
      </c>
      <c r="E557" s="32">
        <f t="shared" si="53"/>
        <v>12104.085171303774</v>
      </c>
      <c r="F557" s="33">
        <f t="shared" si="49"/>
        <v>-10377995.188914394</v>
      </c>
      <c r="G557" s="34">
        <f t="shared" si="50"/>
        <v>10390099.274085699</v>
      </c>
      <c r="H557" s="35">
        <f t="shared" si="51"/>
        <v>-788739740.3885393</v>
      </c>
      <c r="I557" s="36">
        <f t="shared" si="52"/>
        <v>-1556699.278337159</v>
      </c>
      <c r="J557" s="9"/>
      <c r="K557" s="9"/>
      <c r="L557" s="4"/>
    </row>
    <row r="558" spans="1:12" s="17" customFormat="1" ht="12.75">
      <c r="A558" s="4"/>
      <c r="B558" s="9"/>
      <c r="C558" s="7"/>
      <c r="D558" s="31">
        <v>542</v>
      </c>
      <c r="E558" s="32">
        <f t="shared" si="53"/>
        <v>12104.085171303774</v>
      </c>
      <c r="F558" s="33">
        <f t="shared" si="49"/>
        <v>-10516529.845555866</v>
      </c>
      <c r="G558" s="34">
        <f t="shared" si="50"/>
        <v>10528633.93072717</v>
      </c>
      <c r="H558" s="35">
        <f t="shared" si="51"/>
        <v>-799268374.3192664</v>
      </c>
      <c r="I558" s="36">
        <f t="shared" si="52"/>
        <v>-1577479.4768333798</v>
      </c>
      <c r="J558" s="9"/>
      <c r="K558" s="9"/>
      <c r="L558" s="4"/>
    </row>
    <row r="559" spans="1:12" s="17" customFormat="1" ht="12.75">
      <c r="A559" s="4"/>
      <c r="B559" s="9"/>
      <c r="C559" s="7"/>
      <c r="D559" s="31">
        <v>543</v>
      </c>
      <c r="E559" s="32">
        <f t="shared" si="53"/>
        <v>12104.085171303774</v>
      </c>
      <c r="F559" s="33">
        <f t="shared" si="49"/>
        <v>-10656911.63094794</v>
      </c>
      <c r="G559" s="34">
        <f t="shared" si="50"/>
        <v>10669015.716119245</v>
      </c>
      <c r="H559" s="35">
        <f t="shared" si="51"/>
        <v>-809937390.0353857</v>
      </c>
      <c r="I559" s="36">
        <f t="shared" si="52"/>
        <v>-1598536.7446421909</v>
      </c>
      <c r="J559" s="9"/>
      <c r="K559" s="9"/>
      <c r="L559" s="4"/>
    </row>
    <row r="560" spans="1:12" s="17" customFormat="1" ht="12.75">
      <c r="A560" s="4"/>
      <c r="B560" s="9"/>
      <c r="C560" s="7"/>
      <c r="D560" s="31">
        <v>544</v>
      </c>
      <c r="E560" s="32">
        <f t="shared" si="53"/>
        <v>12104.085171303774</v>
      </c>
      <c r="F560" s="33">
        <f t="shared" si="49"/>
        <v>-10799165.173473896</v>
      </c>
      <c r="G560" s="34">
        <f t="shared" si="50"/>
        <v>10811269.258645201</v>
      </c>
      <c r="H560" s="35">
        <f t="shared" si="51"/>
        <v>-820748659.2940309</v>
      </c>
      <c r="I560" s="36">
        <f t="shared" si="52"/>
        <v>-1619874.7760210845</v>
      </c>
      <c r="J560" s="9"/>
      <c r="K560" s="9"/>
      <c r="L560" s="4"/>
    </row>
    <row r="561" spans="1:12" s="17" customFormat="1" ht="12.75">
      <c r="A561" s="4"/>
      <c r="B561" s="9"/>
      <c r="C561" s="7"/>
      <c r="D561" s="31">
        <v>545</v>
      </c>
      <c r="E561" s="32">
        <f t="shared" si="53"/>
        <v>12104.085171303774</v>
      </c>
      <c r="F561" s="33">
        <f t="shared" si="49"/>
        <v>-10943315.429895457</v>
      </c>
      <c r="G561" s="34">
        <f t="shared" si="50"/>
        <v>10955419.515066762</v>
      </c>
      <c r="H561" s="35">
        <f t="shared" si="51"/>
        <v>-831704078.8090976</v>
      </c>
      <c r="I561" s="36">
        <f t="shared" si="52"/>
        <v>-1641497.3144843185</v>
      </c>
      <c r="J561" s="9"/>
      <c r="K561" s="9"/>
      <c r="L561" s="4"/>
    </row>
    <row r="562" spans="1:12" s="17" customFormat="1" ht="12.75">
      <c r="A562" s="4"/>
      <c r="B562" s="9"/>
      <c r="C562" s="7"/>
      <c r="D562" s="31">
        <v>546</v>
      </c>
      <c r="E562" s="32">
        <f t="shared" si="53"/>
        <v>12104.085171303774</v>
      </c>
      <c r="F562" s="33">
        <f t="shared" si="49"/>
        <v>-11089387.689731166</v>
      </c>
      <c r="G562" s="34">
        <f t="shared" si="50"/>
        <v>11101491.77490247</v>
      </c>
      <c r="H562" s="35">
        <f t="shared" si="51"/>
        <v>-842805570.5840001</v>
      </c>
      <c r="I562" s="36">
        <f t="shared" si="52"/>
        <v>-1663408.153459675</v>
      </c>
      <c r="J562" s="9"/>
      <c r="K562" s="9"/>
      <c r="L562" s="4"/>
    </row>
    <row r="563" spans="1:12" s="17" customFormat="1" ht="12.75">
      <c r="A563" s="4"/>
      <c r="B563" s="9"/>
      <c r="C563" s="7"/>
      <c r="D563" s="31">
        <v>547</v>
      </c>
      <c r="E563" s="32">
        <f t="shared" si="53"/>
        <v>12104.085171303774</v>
      </c>
      <c r="F563" s="33">
        <f t="shared" si="49"/>
        <v>-11237407.57969315</v>
      </c>
      <c r="G563" s="34">
        <f t="shared" si="50"/>
        <v>11249511.664864454</v>
      </c>
      <c r="H563" s="35">
        <f t="shared" si="51"/>
        <v>-854055082.2488645</v>
      </c>
      <c r="I563" s="36">
        <f t="shared" si="52"/>
        <v>-1685611.1369539725</v>
      </c>
      <c r="J563" s="9"/>
      <c r="K563" s="9"/>
      <c r="L563" s="4"/>
    </row>
    <row r="564" spans="1:12" s="17" customFormat="1" ht="12.75">
      <c r="A564" s="4"/>
      <c r="B564" s="9"/>
      <c r="C564" s="7"/>
      <c r="D564" s="31">
        <v>548</v>
      </c>
      <c r="E564" s="32">
        <f t="shared" si="53"/>
        <v>12104.085171303774</v>
      </c>
      <c r="F564" s="33">
        <f t="shared" si="49"/>
        <v>-11387401.068183023</v>
      </c>
      <c r="G564" s="34">
        <f t="shared" si="50"/>
        <v>11399505.153354328</v>
      </c>
      <c r="H564" s="35">
        <f t="shared" si="51"/>
        <v>-865454587.4022188</v>
      </c>
      <c r="I564" s="36">
        <f t="shared" si="52"/>
        <v>-1708110.1602274536</v>
      </c>
      <c r="J564" s="9"/>
      <c r="K564" s="9"/>
      <c r="L564" s="4"/>
    </row>
    <row r="565" spans="1:12" s="17" customFormat="1" ht="12.75">
      <c r="A565" s="4"/>
      <c r="B565" s="9"/>
      <c r="C565" s="7"/>
      <c r="D565" s="31">
        <v>549</v>
      </c>
      <c r="E565" s="32">
        <f t="shared" si="53"/>
        <v>12104.085171303774</v>
      </c>
      <c r="F565" s="33">
        <f t="shared" si="49"/>
        <v>-11539394.469847765</v>
      </c>
      <c r="G565" s="34">
        <f t="shared" si="50"/>
        <v>11551498.55501907</v>
      </c>
      <c r="H565" s="35">
        <f t="shared" si="51"/>
        <v>-877006085.9572378</v>
      </c>
      <c r="I565" s="36">
        <f t="shared" si="52"/>
        <v>-1730909.1704771647</v>
      </c>
      <c r="J565" s="9"/>
      <c r="K565" s="9"/>
      <c r="L565" s="4"/>
    </row>
    <row r="566" spans="1:12" s="17" customFormat="1" ht="12.75">
      <c r="A566" s="4"/>
      <c r="B566" s="9"/>
      <c r="C566" s="7"/>
      <c r="D566" s="31">
        <v>550</v>
      </c>
      <c r="E566" s="32">
        <f t="shared" si="53"/>
        <v>12104.085171303774</v>
      </c>
      <c r="F566" s="33">
        <f t="shared" si="49"/>
        <v>-11693414.450196302</v>
      </c>
      <c r="G566" s="34">
        <f t="shared" si="50"/>
        <v>11705518.535367606</v>
      </c>
      <c r="H566" s="35">
        <f t="shared" si="51"/>
        <v>-888711604.4926054</v>
      </c>
      <c r="I566" s="36">
        <f t="shared" si="52"/>
        <v>-1754012.1675294451</v>
      </c>
      <c r="J566" s="9"/>
      <c r="K566" s="9"/>
      <c r="L566" s="4"/>
    </row>
    <row r="567" spans="1:12" s="17" customFormat="1" ht="12.75">
      <c r="A567" s="4"/>
      <c r="B567" s="9"/>
      <c r="C567" s="7"/>
      <c r="D567" s="31">
        <v>551</v>
      </c>
      <c r="E567" s="32">
        <f t="shared" si="53"/>
        <v>12104.085171303774</v>
      </c>
      <c r="F567" s="33">
        <f t="shared" si="49"/>
        <v>-11849488.030277686</v>
      </c>
      <c r="G567" s="34">
        <f t="shared" si="50"/>
        <v>11861592.11544899</v>
      </c>
      <c r="H567" s="35">
        <f t="shared" si="51"/>
        <v>-900573196.6080544</v>
      </c>
      <c r="I567" s="36">
        <f t="shared" si="52"/>
        <v>-1777423.204541653</v>
      </c>
      <c r="J567" s="9"/>
      <c r="K567" s="9"/>
      <c r="L567" s="4"/>
    </row>
    <row r="568" spans="1:12" s="17" customFormat="1" ht="12.75">
      <c r="A568" s="4"/>
      <c r="B568" s="9"/>
      <c r="C568" s="7"/>
      <c r="D568" s="31">
        <v>552</v>
      </c>
      <c r="E568" s="32">
        <f t="shared" si="53"/>
        <v>12104.085171303774</v>
      </c>
      <c r="F568" s="33">
        <f t="shared" si="49"/>
        <v>-12007642.591421619</v>
      </c>
      <c r="G568" s="34">
        <f t="shared" si="50"/>
        <v>12019746.676592924</v>
      </c>
      <c r="H568" s="35">
        <f t="shared" si="51"/>
        <v>-912592943.2846473</v>
      </c>
      <c r="I568" s="36">
        <f t="shared" si="52"/>
        <v>-1801146.3887132427</v>
      </c>
      <c r="J568" s="9"/>
      <c r="K568" s="9"/>
      <c r="L568" s="4"/>
    </row>
    <row r="569" spans="1:12" s="17" customFormat="1" ht="12.75">
      <c r="A569" s="4"/>
      <c r="B569" s="9"/>
      <c r="C569" s="7"/>
      <c r="D569" s="31">
        <v>553</v>
      </c>
      <c r="E569" s="32">
        <f t="shared" si="53"/>
        <v>12104.085171303774</v>
      </c>
      <c r="F569" s="33">
        <f t="shared" si="49"/>
        <v>-12167905.880042199</v>
      </c>
      <c r="G569" s="34">
        <f t="shared" si="50"/>
        <v>12180009.965213504</v>
      </c>
      <c r="H569" s="35">
        <f t="shared" si="51"/>
        <v>-924772953.2498609</v>
      </c>
      <c r="I569" s="36">
        <f t="shared" si="52"/>
        <v>-1825185.8820063297</v>
      </c>
      <c r="J569" s="9"/>
      <c r="K569" s="9"/>
      <c r="L569" s="4"/>
    </row>
    <row r="570" spans="1:12" s="17" customFormat="1" ht="12.75">
      <c r="A570" s="4"/>
      <c r="B570" s="9"/>
      <c r="C570" s="7"/>
      <c r="D570" s="31">
        <v>554</v>
      </c>
      <c r="E570" s="32">
        <f t="shared" si="53"/>
        <v>12104.085171303774</v>
      </c>
      <c r="F570" s="33">
        <f t="shared" si="49"/>
        <v>-12330306.012505714</v>
      </c>
      <c r="G570" s="34">
        <f t="shared" si="50"/>
        <v>12342410.097677018</v>
      </c>
      <c r="H570" s="35">
        <f t="shared" si="51"/>
        <v>-937115363.3475379</v>
      </c>
      <c r="I570" s="36">
        <f t="shared" si="52"/>
        <v>-1849545.901875857</v>
      </c>
      <c r="J570" s="9"/>
      <c r="K570" s="9"/>
      <c r="L570" s="4"/>
    </row>
    <row r="571" spans="1:12" s="17" customFormat="1" ht="12.75">
      <c r="A571" s="4"/>
      <c r="B571" s="9"/>
      <c r="C571" s="7"/>
      <c r="D571" s="31">
        <v>555</v>
      </c>
      <c r="E571" s="32">
        <f t="shared" si="53"/>
        <v>12104.085171303774</v>
      </c>
      <c r="F571" s="33">
        <f t="shared" si="49"/>
        <v>-12494871.480063327</v>
      </c>
      <c r="G571" s="34">
        <f t="shared" si="50"/>
        <v>12506975.565234631</v>
      </c>
      <c r="H571" s="35">
        <f t="shared" si="51"/>
        <v>-949622338.9127725</v>
      </c>
      <c r="I571" s="36">
        <f t="shared" si="52"/>
        <v>-1874230.7220094989</v>
      </c>
      <c r="J571" s="9"/>
      <c r="K571" s="9"/>
      <c r="L571" s="4"/>
    </row>
    <row r="572" spans="1:12" s="17" customFormat="1" ht="12.75">
      <c r="A572" s="4"/>
      <c r="B572" s="9"/>
      <c r="C572" s="7"/>
      <c r="D572" s="31">
        <v>556</v>
      </c>
      <c r="E572" s="32">
        <f t="shared" si="53"/>
        <v>12104.085171303774</v>
      </c>
      <c r="F572" s="33">
        <f t="shared" si="49"/>
        <v>-12661631.153849555</v>
      </c>
      <c r="G572" s="34">
        <f t="shared" si="50"/>
        <v>12673735.23902086</v>
      </c>
      <c r="H572" s="35">
        <f t="shared" si="51"/>
        <v>-962296074.1517934</v>
      </c>
      <c r="I572" s="36">
        <f t="shared" si="52"/>
        <v>-1899244.6730774331</v>
      </c>
      <c r="J572" s="9"/>
      <c r="K572" s="9"/>
      <c r="L572" s="4"/>
    </row>
    <row r="573" spans="1:12" s="17" customFormat="1" ht="12.75">
      <c r="A573" s="4"/>
      <c r="B573" s="9"/>
      <c r="C573" s="7"/>
      <c r="D573" s="31">
        <v>557</v>
      </c>
      <c r="E573" s="32">
        <f t="shared" si="53"/>
        <v>12104.085171303774</v>
      </c>
      <c r="F573" s="33">
        <f t="shared" si="49"/>
        <v>-12830614.289947376</v>
      </c>
      <c r="G573" s="34">
        <f t="shared" si="50"/>
        <v>12842718.37511868</v>
      </c>
      <c r="H573" s="35">
        <f t="shared" si="51"/>
        <v>-975138792.5269121</v>
      </c>
      <c r="I573" s="36">
        <f t="shared" si="52"/>
        <v>-1924592.1434921063</v>
      </c>
      <c r="J573" s="9"/>
      <c r="K573" s="9"/>
      <c r="L573" s="4"/>
    </row>
    <row r="574" spans="1:12" s="17" customFormat="1" ht="12.75">
      <c r="A574" s="4"/>
      <c r="B574" s="9"/>
      <c r="C574" s="7"/>
      <c r="D574" s="31">
        <v>558</v>
      </c>
      <c r="E574" s="32">
        <f t="shared" si="53"/>
        <v>12104.085171303774</v>
      </c>
      <c r="F574" s="33">
        <f aca="true" t="shared" si="54" ref="F574:F637">+H573*$B$11</f>
        <v>-13001850.534520868</v>
      </c>
      <c r="G574" s="34">
        <f aca="true" t="shared" si="55" ref="G574:G637">+E574-F574</f>
        <v>13013954.619692173</v>
      </c>
      <c r="H574" s="35">
        <f aca="true" t="shared" si="56" ref="H574:H637">+H573-G574</f>
        <v>-988152747.1466043</v>
      </c>
      <c r="I574" s="36">
        <f aca="true" t="shared" si="57" ref="I574:I637">+F574*$I$16</f>
        <v>-1950277.5801781302</v>
      </c>
      <c r="J574" s="9"/>
      <c r="K574" s="9"/>
      <c r="L574" s="4"/>
    </row>
    <row r="575" spans="1:12" s="17" customFormat="1" ht="12.75">
      <c r="A575" s="4"/>
      <c r="B575" s="9"/>
      <c r="C575" s="7"/>
      <c r="D575" s="31">
        <v>559</v>
      </c>
      <c r="E575" s="32">
        <f t="shared" si="53"/>
        <v>12104.085171303774</v>
      </c>
      <c r="F575" s="33">
        <f t="shared" si="54"/>
        <v>-13175369.9290163</v>
      </c>
      <c r="G575" s="34">
        <f t="shared" si="55"/>
        <v>13187474.014187604</v>
      </c>
      <c r="H575" s="35">
        <f t="shared" si="56"/>
        <v>-1001340221.1607919</v>
      </c>
      <c r="I575" s="36">
        <f t="shared" si="57"/>
        <v>-1976305.489352445</v>
      </c>
      <c r="J575" s="9"/>
      <c r="K575" s="9"/>
      <c r="L575" s="4"/>
    </row>
    <row r="576" spans="1:12" s="17" customFormat="1" ht="12.75">
      <c r="A576" s="4"/>
      <c r="B576" s="9"/>
      <c r="C576" s="7"/>
      <c r="D576" s="31">
        <v>560</v>
      </c>
      <c r="E576" s="32">
        <f t="shared" si="53"/>
        <v>12104.085171303774</v>
      </c>
      <c r="F576" s="33">
        <f t="shared" si="54"/>
        <v>-13351202.91543255</v>
      </c>
      <c r="G576" s="34">
        <f t="shared" si="55"/>
        <v>13363307.000603855</v>
      </c>
      <c r="H576" s="35">
        <f t="shared" si="56"/>
        <v>-1014703528.1613958</v>
      </c>
      <c r="I576" s="36">
        <f t="shared" si="57"/>
        <v>-2002680.4373148824</v>
      </c>
      <c r="J576" s="9"/>
      <c r="K576" s="9"/>
      <c r="L576" s="4"/>
    </row>
    <row r="577" spans="1:12" s="17" customFormat="1" ht="12.75">
      <c r="A577" s="4"/>
      <c r="B577" s="9"/>
      <c r="C577" s="7"/>
      <c r="D577" s="31">
        <v>561</v>
      </c>
      <c r="E577" s="32">
        <f t="shared" si="53"/>
        <v>12104.085171303774</v>
      </c>
      <c r="F577" s="33">
        <f t="shared" si="54"/>
        <v>-13529380.341661826</v>
      </c>
      <c r="G577" s="34">
        <f t="shared" si="55"/>
        <v>13541484.42683313</v>
      </c>
      <c r="H577" s="35">
        <f t="shared" si="56"/>
        <v>-1028245012.588229</v>
      </c>
      <c r="I577" s="36">
        <f t="shared" si="57"/>
        <v>-2029407.0512492738</v>
      </c>
      <c r="J577" s="9"/>
      <c r="K577" s="9"/>
      <c r="L577" s="4"/>
    </row>
    <row r="578" spans="1:12" s="17" customFormat="1" ht="12.75">
      <c r="A578" s="4"/>
      <c r="B578" s="9"/>
      <c r="C578" s="7"/>
      <c r="D578" s="31">
        <v>562</v>
      </c>
      <c r="E578" s="32">
        <f t="shared" si="53"/>
        <v>12104.085171303774</v>
      </c>
      <c r="F578" s="33">
        <f t="shared" si="54"/>
        <v>-13709933.466901552</v>
      </c>
      <c r="G578" s="34">
        <f t="shared" si="55"/>
        <v>13722037.552072857</v>
      </c>
      <c r="H578" s="35">
        <f t="shared" si="56"/>
        <v>-1041967050.1403018</v>
      </c>
      <c r="I578" s="36">
        <f t="shared" si="57"/>
        <v>-2056490.0200352327</v>
      </c>
      <c r="J578" s="9"/>
      <c r="K578" s="9"/>
      <c r="L578" s="4"/>
    </row>
    <row r="579" spans="1:12" s="17" customFormat="1" ht="12.75">
      <c r="A579" s="4"/>
      <c r="B579" s="9"/>
      <c r="C579" s="7"/>
      <c r="D579" s="31">
        <v>563</v>
      </c>
      <c r="E579" s="32">
        <f t="shared" si="53"/>
        <v>12104.085171303774</v>
      </c>
      <c r="F579" s="33">
        <f t="shared" si="54"/>
        <v>-13892893.967138456</v>
      </c>
      <c r="G579" s="34">
        <f t="shared" si="55"/>
        <v>13904998.05230976</v>
      </c>
      <c r="H579" s="35">
        <f t="shared" si="56"/>
        <v>-1055872048.1926116</v>
      </c>
      <c r="I579" s="36">
        <f t="shared" si="57"/>
        <v>-2083934.0950707684</v>
      </c>
      <c r="J579" s="9"/>
      <c r="K579" s="9"/>
      <c r="L579" s="4"/>
    </row>
    <row r="580" spans="1:12" s="17" customFormat="1" ht="12.75">
      <c r="A580" s="4"/>
      <c r="B580" s="9"/>
      <c r="C580" s="7"/>
      <c r="D580" s="31">
        <v>564</v>
      </c>
      <c r="E580" s="32">
        <f t="shared" si="53"/>
        <v>12104.085171303774</v>
      </c>
      <c r="F580" s="33">
        <f t="shared" si="54"/>
        <v>-14078293.940705752</v>
      </c>
      <c r="G580" s="34">
        <f t="shared" si="55"/>
        <v>14090398.025877057</v>
      </c>
      <c r="H580" s="35">
        <f t="shared" si="56"/>
        <v>-1069962446.2184886</v>
      </c>
      <c r="I580" s="36">
        <f t="shared" si="57"/>
        <v>-2111744.0911058625</v>
      </c>
      <c r="J580" s="9"/>
      <c r="K580" s="9"/>
      <c r="L580" s="4"/>
    </row>
    <row r="581" spans="1:12" s="17" customFormat="1" ht="12.75">
      <c r="A581" s="4"/>
      <c r="B581" s="9"/>
      <c r="C581" s="7"/>
      <c r="D581" s="31">
        <v>565</v>
      </c>
      <c r="E581" s="32">
        <f t="shared" si="53"/>
        <v>12104.085171303774</v>
      </c>
      <c r="F581" s="33">
        <f t="shared" si="54"/>
        <v>-14266165.913914433</v>
      </c>
      <c r="G581" s="34">
        <f t="shared" si="55"/>
        <v>14278269.999085737</v>
      </c>
      <c r="H581" s="35">
        <f t="shared" si="56"/>
        <v>-1084240716.2175744</v>
      </c>
      <c r="I581" s="36">
        <f t="shared" si="57"/>
        <v>-2139924.887087165</v>
      </c>
      <c r="J581" s="9"/>
      <c r="K581" s="9"/>
      <c r="L581" s="4"/>
    </row>
    <row r="582" spans="1:12" s="17" customFormat="1" ht="12.75">
      <c r="A582" s="4"/>
      <c r="B582" s="9"/>
      <c r="C582" s="7"/>
      <c r="D582" s="31">
        <v>566</v>
      </c>
      <c r="E582" s="32">
        <f t="shared" si="53"/>
        <v>12104.085171303774</v>
      </c>
      <c r="F582" s="33">
        <f t="shared" si="54"/>
        <v>-14456542.846759634</v>
      </c>
      <c r="G582" s="34">
        <f t="shared" si="55"/>
        <v>14468646.931930939</v>
      </c>
      <c r="H582" s="35">
        <f t="shared" si="56"/>
        <v>-1098709363.1495054</v>
      </c>
      <c r="I582" s="36">
        <f t="shared" si="57"/>
        <v>-2168481.427013945</v>
      </c>
      <c r="J582" s="9"/>
      <c r="K582" s="9"/>
      <c r="L582" s="4"/>
    </row>
    <row r="583" spans="1:12" s="17" customFormat="1" ht="12.75">
      <c r="A583" s="4"/>
      <c r="B583" s="9"/>
      <c r="C583" s="7"/>
      <c r="D583" s="31">
        <v>567</v>
      </c>
      <c r="E583" s="32">
        <f t="shared" si="53"/>
        <v>12104.085171303774</v>
      </c>
      <c r="F583" s="33">
        <f t="shared" si="54"/>
        <v>-14649458.138703093</v>
      </c>
      <c r="G583" s="34">
        <f t="shared" si="55"/>
        <v>14661562.223874398</v>
      </c>
      <c r="H583" s="35">
        <f t="shared" si="56"/>
        <v>-1113370925.3733797</v>
      </c>
      <c r="I583" s="36">
        <f t="shared" si="57"/>
        <v>-2197418.720805464</v>
      </c>
      <c r="J583" s="9"/>
      <c r="K583" s="9"/>
      <c r="L583" s="4"/>
    </row>
    <row r="584" spans="1:12" s="17" customFormat="1" ht="12.75">
      <c r="A584" s="4"/>
      <c r="B584" s="9"/>
      <c r="C584" s="7"/>
      <c r="D584" s="31">
        <v>568</v>
      </c>
      <c r="E584" s="32">
        <f t="shared" si="53"/>
        <v>12104.085171303774</v>
      </c>
      <c r="F584" s="33">
        <f t="shared" si="54"/>
        <v>-14844945.634532697</v>
      </c>
      <c r="G584" s="34">
        <f t="shared" si="55"/>
        <v>14857049.719704002</v>
      </c>
      <c r="H584" s="35">
        <f t="shared" si="56"/>
        <v>-1128227975.0930836</v>
      </c>
      <c r="I584" s="36">
        <f t="shared" si="57"/>
        <v>-2226741.8451799047</v>
      </c>
      <c r="J584" s="9"/>
      <c r="K584" s="9"/>
      <c r="L584" s="4"/>
    </row>
    <row r="585" spans="1:12" s="17" customFormat="1" ht="12.75">
      <c r="A585" s="4"/>
      <c r="B585" s="9"/>
      <c r="C585" s="7"/>
      <c r="D585" s="31">
        <v>569</v>
      </c>
      <c r="E585" s="32">
        <f t="shared" si="53"/>
        <v>12104.085171303774</v>
      </c>
      <c r="F585" s="33">
        <f t="shared" si="54"/>
        <v>-15043039.630300183</v>
      </c>
      <c r="G585" s="34">
        <f t="shared" si="55"/>
        <v>15055143.715471487</v>
      </c>
      <c r="H585" s="35">
        <f t="shared" si="56"/>
        <v>-1143283118.8085551</v>
      </c>
      <c r="I585" s="36">
        <f t="shared" si="57"/>
        <v>-2256455.9445450273</v>
      </c>
      <c r="J585" s="9"/>
      <c r="K585" s="9"/>
      <c r="L585" s="4"/>
    </row>
    <row r="586" spans="1:12" s="17" customFormat="1" ht="12.75">
      <c r="A586" s="4"/>
      <c r="B586" s="9"/>
      <c r="C586" s="7"/>
      <c r="D586" s="31">
        <v>570</v>
      </c>
      <c r="E586" s="32">
        <f t="shared" si="53"/>
        <v>12104.085171303774</v>
      </c>
      <c r="F586" s="33">
        <f t="shared" si="54"/>
        <v>-15243774.879337965</v>
      </c>
      <c r="G586" s="34">
        <f t="shared" si="55"/>
        <v>15255878.96450927</v>
      </c>
      <c r="H586" s="35">
        <f t="shared" si="56"/>
        <v>-1158538997.7730644</v>
      </c>
      <c r="I586" s="36">
        <f t="shared" si="57"/>
        <v>-2286566.231900695</v>
      </c>
      <c r="J586" s="9"/>
      <c r="K586" s="9"/>
      <c r="L586" s="4"/>
    </row>
    <row r="587" spans="1:12" s="17" customFormat="1" ht="12.75">
      <c r="A587" s="4"/>
      <c r="B587" s="9"/>
      <c r="C587" s="7"/>
      <c r="D587" s="31">
        <v>571</v>
      </c>
      <c r="E587" s="32">
        <f t="shared" si="53"/>
        <v>12104.085171303774</v>
      </c>
      <c r="F587" s="33">
        <f t="shared" si="54"/>
        <v>-15447186.598356225</v>
      </c>
      <c r="G587" s="34">
        <f t="shared" si="55"/>
        <v>15459290.68352753</v>
      </c>
      <c r="H587" s="35">
        <f t="shared" si="56"/>
        <v>-1173998288.4565918</v>
      </c>
      <c r="I587" s="36">
        <f t="shared" si="57"/>
        <v>-2317077.9897534335</v>
      </c>
      <c r="J587" s="9"/>
      <c r="K587" s="9"/>
      <c r="L587" s="4"/>
    </row>
    <row r="588" spans="1:12" s="17" customFormat="1" ht="12.75">
      <c r="A588" s="4"/>
      <c r="B588" s="9"/>
      <c r="C588" s="7"/>
      <c r="D588" s="31">
        <v>572</v>
      </c>
      <c r="E588" s="32">
        <f t="shared" si="53"/>
        <v>12104.085171303774</v>
      </c>
      <c r="F588" s="33">
        <f t="shared" si="54"/>
        <v>-15653310.47362128</v>
      </c>
      <c r="G588" s="34">
        <f t="shared" si="55"/>
        <v>15665414.558792586</v>
      </c>
      <c r="H588" s="35">
        <f t="shared" si="56"/>
        <v>-1189663703.0153844</v>
      </c>
      <c r="I588" s="36">
        <f t="shared" si="57"/>
        <v>-2347996.571043192</v>
      </c>
      <c r="J588" s="9"/>
      <c r="K588" s="9"/>
      <c r="L588" s="4"/>
    </row>
    <row r="589" spans="1:12" s="17" customFormat="1" ht="12.75">
      <c r="A589" s="4"/>
      <c r="B589" s="9"/>
      <c r="C589" s="7"/>
      <c r="D589" s="31">
        <v>573</v>
      </c>
      <c r="E589" s="32">
        <f t="shared" si="53"/>
        <v>12104.085171303774</v>
      </c>
      <c r="F589" s="33">
        <f t="shared" si="54"/>
        <v>-15862182.667216336</v>
      </c>
      <c r="G589" s="34">
        <f t="shared" si="55"/>
        <v>15874286.752387641</v>
      </c>
      <c r="H589" s="35">
        <f t="shared" si="56"/>
        <v>-1205537989.767772</v>
      </c>
      <c r="I589" s="36">
        <f t="shared" si="57"/>
        <v>-2379327.4000824504</v>
      </c>
      <c r="J589" s="9"/>
      <c r="K589" s="9"/>
      <c r="L589" s="4"/>
    </row>
    <row r="590" spans="1:12" s="17" customFormat="1" ht="12.75">
      <c r="A590" s="4"/>
      <c r="B590" s="9"/>
      <c r="C590" s="7"/>
      <c r="D590" s="31">
        <v>574</v>
      </c>
      <c r="E590" s="32">
        <f t="shared" si="53"/>
        <v>12104.085171303774</v>
      </c>
      <c r="F590" s="33">
        <f t="shared" si="54"/>
        <v>-16073839.823385693</v>
      </c>
      <c r="G590" s="34">
        <f t="shared" si="55"/>
        <v>16085943.908556998</v>
      </c>
      <c r="H590" s="35">
        <f t="shared" si="56"/>
        <v>-1221623933.676329</v>
      </c>
      <c r="I590" s="36">
        <f t="shared" si="57"/>
        <v>-2411075.9735078537</v>
      </c>
      <c r="J590" s="9"/>
      <c r="K590" s="9"/>
      <c r="L590" s="4"/>
    </row>
    <row r="591" spans="1:12" s="17" customFormat="1" ht="12.75">
      <c r="A591" s="4"/>
      <c r="B591" s="9"/>
      <c r="C591" s="7"/>
      <c r="D591" s="31">
        <v>575</v>
      </c>
      <c r="E591" s="32">
        <f t="shared" si="53"/>
        <v>12104.085171303774</v>
      </c>
      <c r="F591" s="33">
        <f t="shared" si="54"/>
        <v>-16288319.074963586</v>
      </c>
      <c r="G591" s="34">
        <f t="shared" si="55"/>
        <v>16300423.160134891</v>
      </c>
      <c r="H591" s="35">
        <f t="shared" si="56"/>
        <v>-1237924356.8364637</v>
      </c>
      <c r="I591" s="36">
        <f t="shared" si="57"/>
        <v>-2443247.861244538</v>
      </c>
      <c r="J591" s="9"/>
      <c r="K591" s="9"/>
      <c r="L591" s="4"/>
    </row>
    <row r="592" spans="1:12" s="17" customFormat="1" ht="12.75">
      <c r="A592" s="4"/>
      <c r="B592" s="9"/>
      <c r="C592" s="7"/>
      <c r="D592" s="31">
        <v>576</v>
      </c>
      <c r="E592" s="32">
        <f t="shared" si="53"/>
        <v>12104.085171303774</v>
      </c>
      <c r="F592" s="33">
        <f t="shared" si="54"/>
        <v>-16505658.049888704</v>
      </c>
      <c r="G592" s="34">
        <f t="shared" si="55"/>
        <v>16517762.135060009</v>
      </c>
      <c r="H592" s="35">
        <f t="shared" si="56"/>
        <v>-1254442118.9715238</v>
      </c>
      <c r="I592" s="36">
        <f t="shared" si="57"/>
        <v>-2475848.7074833056</v>
      </c>
      <c r="J592" s="9"/>
      <c r="K592" s="9"/>
      <c r="L592" s="4"/>
    </row>
    <row r="593" spans="1:12" s="17" customFormat="1" ht="12.75">
      <c r="A593" s="4"/>
      <c r="B593" s="9"/>
      <c r="C593" s="7"/>
      <c r="D593" s="31">
        <v>577</v>
      </c>
      <c r="E593" s="32">
        <f t="shared" si="53"/>
        <v>12104.085171303774</v>
      </c>
      <c r="F593" s="33">
        <f t="shared" si="54"/>
        <v>-16725894.87780558</v>
      </c>
      <c r="G593" s="34">
        <f t="shared" si="55"/>
        <v>16737998.962976884</v>
      </c>
      <c r="H593" s="35">
        <f t="shared" si="56"/>
        <v>-1271180117.9345007</v>
      </c>
      <c r="I593" s="36">
        <f t="shared" si="57"/>
        <v>-2508884.231670837</v>
      </c>
      <c r="J593" s="9"/>
      <c r="K593" s="9"/>
      <c r="L593" s="4"/>
    </row>
    <row r="594" spans="1:12" s="17" customFormat="1" ht="12.75">
      <c r="A594" s="4"/>
      <c r="B594" s="9"/>
      <c r="C594" s="7"/>
      <c r="D594" s="31">
        <v>578</v>
      </c>
      <c r="E594" s="32">
        <f aca="true" t="shared" si="58" ref="E594:E657">+$B$10/((1-((1+$B$11)^-$B$12))/$B$11)</f>
        <v>12104.085171303774</v>
      </c>
      <c r="F594" s="33">
        <f t="shared" si="54"/>
        <v>-16949068.196754005</v>
      </c>
      <c r="G594" s="34">
        <f t="shared" si="55"/>
        <v>16961172.28192531</v>
      </c>
      <c r="H594" s="35">
        <f t="shared" si="56"/>
        <v>-1288141290.216426</v>
      </c>
      <c r="I594" s="36">
        <f t="shared" si="57"/>
        <v>-2542360.229513101</v>
      </c>
      <c r="J594" s="9"/>
      <c r="K594" s="9"/>
      <c r="L594" s="4"/>
    </row>
    <row r="595" spans="1:12" s="17" customFormat="1" ht="12.75">
      <c r="A595" s="4"/>
      <c r="B595" s="9"/>
      <c r="C595" s="7"/>
      <c r="D595" s="31">
        <v>579</v>
      </c>
      <c r="E595" s="32">
        <f t="shared" si="58"/>
        <v>12104.085171303774</v>
      </c>
      <c r="F595" s="33">
        <f t="shared" si="54"/>
        <v>-17175217.159947634</v>
      </c>
      <c r="G595" s="34">
        <f t="shared" si="55"/>
        <v>17187321.24511894</v>
      </c>
      <c r="H595" s="35">
        <f t="shared" si="56"/>
        <v>-1305328611.4615448</v>
      </c>
      <c r="I595" s="36">
        <f t="shared" si="57"/>
        <v>-2576282.573992145</v>
      </c>
      <c r="J595" s="9"/>
      <c r="K595" s="9"/>
      <c r="L595" s="4"/>
    </row>
    <row r="596" spans="1:12" s="17" customFormat="1" ht="12.75">
      <c r="A596" s="4"/>
      <c r="B596" s="9"/>
      <c r="C596" s="7"/>
      <c r="D596" s="31">
        <v>580</v>
      </c>
      <c r="E596" s="32">
        <f t="shared" si="58"/>
        <v>12104.085171303774</v>
      </c>
      <c r="F596" s="33">
        <f t="shared" si="54"/>
        <v>-17404381.442642976</v>
      </c>
      <c r="G596" s="34">
        <f t="shared" si="55"/>
        <v>17416485.52781428</v>
      </c>
      <c r="H596" s="35">
        <f t="shared" si="56"/>
        <v>-1322745096.9893591</v>
      </c>
      <c r="I596" s="36">
        <f t="shared" si="57"/>
        <v>-2610657.2163964463</v>
      </c>
      <c r="J596" s="9"/>
      <c r="K596" s="9"/>
      <c r="L596" s="4"/>
    </row>
    <row r="597" spans="1:12" s="17" customFormat="1" ht="12.75">
      <c r="A597" s="4"/>
      <c r="B597" s="9"/>
      <c r="C597" s="7"/>
      <c r="D597" s="31">
        <v>581</v>
      </c>
      <c r="E597" s="32">
        <f t="shared" si="58"/>
        <v>12104.085171303774</v>
      </c>
      <c r="F597" s="33">
        <f t="shared" si="54"/>
        <v>-17636601.24909995</v>
      </c>
      <c r="G597" s="34">
        <f t="shared" si="55"/>
        <v>17648705.334271256</v>
      </c>
      <c r="H597" s="35">
        <f t="shared" si="56"/>
        <v>-1340393802.3236303</v>
      </c>
      <c r="I597" s="36">
        <f t="shared" si="57"/>
        <v>-2645490.1873649927</v>
      </c>
      <c r="J597" s="9"/>
      <c r="K597" s="9"/>
      <c r="L597" s="4"/>
    </row>
    <row r="598" spans="1:12" s="17" customFormat="1" ht="12.75">
      <c r="A598" s="4"/>
      <c r="B598" s="9"/>
      <c r="C598" s="7"/>
      <c r="D598" s="31">
        <v>582</v>
      </c>
      <c r="E598" s="32">
        <f t="shared" si="58"/>
        <v>12104.085171303774</v>
      </c>
      <c r="F598" s="33">
        <f t="shared" si="54"/>
        <v>-17871917.319635276</v>
      </c>
      <c r="G598" s="34">
        <f t="shared" si="55"/>
        <v>17884021.40480658</v>
      </c>
      <c r="H598" s="35">
        <f t="shared" si="56"/>
        <v>-1358277823.728437</v>
      </c>
      <c r="I598" s="36">
        <f t="shared" si="57"/>
        <v>-2680787.597945291</v>
      </c>
      <c r="J598" s="9"/>
      <c r="K598" s="9"/>
      <c r="L598" s="4"/>
    </row>
    <row r="599" spans="1:12" s="17" customFormat="1" ht="12.75">
      <c r="A599" s="4"/>
      <c r="B599" s="9"/>
      <c r="C599" s="7"/>
      <c r="D599" s="31">
        <v>583</v>
      </c>
      <c r="E599" s="32">
        <f t="shared" si="58"/>
        <v>12104.085171303774</v>
      </c>
      <c r="F599" s="33">
        <f t="shared" si="54"/>
        <v>-18110370.937769897</v>
      </c>
      <c r="G599" s="34">
        <f t="shared" si="55"/>
        <v>18122475.022941202</v>
      </c>
      <c r="H599" s="35">
        <f t="shared" si="56"/>
        <v>-1376400298.751378</v>
      </c>
      <c r="I599" s="36">
        <f t="shared" si="57"/>
        <v>-2716555.6406654846</v>
      </c>
      <c r="J599" s="9"/>
      <c r="K599" s="9"/>
      <c r="L599" s="4"/>
    </row>
    <row r="600" spans="1:12" s="17" customFormat="1" ht="12.75">
      <c r="A600" s="4"/>
      <c r="B600" s="9"/>
      <c r="C600" s="7"/>
      <c r="D600" s="31">
        <v>584</v>
      </c>
      <c r="E600" s="32">
        <f t="shared" si="58"/>
        <v>12104.085171303774</v>
      </c>
      <c r="F600" s="33">
        <f t="shared" si="54"/>
        <v>-18352003.9374717</v>
      </c>
      <c r="G600" s="34">
        <f t="shared" si="55"/>
        <v>18364108.022643004</v>
      </c>
      <c r="H600" s="35">
        <f t="shared" si="56"/>
        <v>-1394764406.7740211</v>
      </c>
      <c r="I600" s="36">
        <f t="shared" si="57"/>
        <v>-2752800.5906207548</v>
      </c>
      <c r="J600" s="9"/>
      <c r="K600" s="9"/>
      <c r="L600" s="4"/>
    </row>
    <row r="601" spans="1:12" s="17" customFormat="1" ht="12.75">
      <c r="A601" s="4"/>
      <c r="B601" s="9"/>
      <c r="C601" s="7"/>
      <c r="D601" s="31">
        <v>585</v>
      </c>
      <c r="E601" s="32">
        <f t="shared" si="58"/>
        <v>12104.085171303774</v>
      </c>
      <c r="F601" s="33">
        <f t="shared" si="54"/>
        <v>-18596858.7104948</v>
      </c>
      <c r="G601" s="34">
        <f t="shared" si="55"/>
        <v>18608962.795666106</v>
      </c>
      <c r="H601" s="35">
        <f t="shared" si="56"/>
        <v>-1413373369.5696874</v>
      </c>
      <c r="I601" s="36">
        <f t="shared" si="57"/>
        <v>-2789528.8065742203</v>
      </c>
      <c r="J601" s="9"/>
      <c r="K601" s="9"/>
      <c r="L601" s="4"/>
    </row>
    <row r="602" spans="1:12" s="17" customFormat="1" ht="12.75">
      <c r="A602" s="4"/>
      <c r="B602" s="9"/>
      <c r="C602" s="7"/>
      <c r="D602" s="31">
        <v>586</v>
      </c>
      <c r="E602" s="32">
        <f t="shared" si="58"/>
        <v>12104.085171303774</v>
      </c>
      <c r="F602" s="33">
        <f t="shared" si="54"/>
        <v>-18844978.213816717</v>
      </c>
      <c r="G602" s="34">
        <f t="shared" si="55"/>
        <v>18857082.298988022</v>
      </c>
      <c r="H602" s="35">
        <f t="shared" si="56"/>
        <v>-1432230451.8686755</v>
      </c>
      <c r="I602" s="36">
        <f t="shared" si="57"/>
        <v>-2826746.7320725075</v>
      </c>
      <c r="J602" s="9"/>
      <c r="K602" s="9"/>
      <c r="L602" s="4"/>
    </row>
    <row r="603" spans="1:12" s="17" customFormat="1" ht="12.75">
      <c r="A603" s="4"/>
      <c r="B603" s="9"/>
      <c r="C603" s="7"/>
      <c r="D603" s="31">
        <v>587</v>
      </c>
      <c r="E603" s="32">
        <f t="shared" si="58"/>
        <v>12104.085171303774</v>
      </c>
      <c r="F603" s="33">
        <f t="shared" si="54"/>
        <v>-19096405.97717466</v>
      </c>
      <c r="G603" s="34">
        <f t="shared" si="55"/>
        <v>19108510.062345963</v>
      </c>
      <c r="H603" s="35">
        <f t="shared" si="56"/>
        <v>-1451338961.9310215</v>
      </c>
      <c r="I603" s="36">
        <f t="shared" si="57"/>
        <v>-2864460.8965761987</v>
      </c>
      <c r="J603" s="9"/>
      <c r="K603" s="9"/>
      <c r="L603" s="4"/>
    </row>
    <row r="604" spans="1:12" s="17" customFormat="1" ht="12.75">
      <c r="A604" s="4"/>
      <c r="B604" s="9"/>
      <c r="C604" s="7"/>
      <c r="D604" s="31">
        <v>588</v>
      </c>
      <c r="E604" s="32">
        <f t="shared" si="58"/>
        <v>12104.085171303774</v>
      </c>
      <c r="F604" s="33">
        <f t="shared" si="54"/>
        <v>-19351186.11070232</v>
      </c>
      <c r="G604" s="34">
        <f t="shared" si="55"/>
        <v>19363290.195873626</v>
      </c>
      <c r="H604" s="35">
        <f t="shared" si="56"/>
        <v>-1470702252.1268952</v>
      </c>
      <c r="I604" s="36">
        <f t="shared" si="57"/>
        <v>-2902677.9166053482</v>
      </c>
      <c r="J604" s="9"/>
      <c r="K604" s="9"/>
      <c r="L604" s="4"/>
    </row>
    <row r="605" spans="1:12" s="17" customFormat="1" ht="12.75">
      <c r="A605" s="4"/>
      <c r="B605" s="9"/>
      <c r="C605" s="7"/>
      <c r="D605" s="31">
        <v>589</v>
      </c>
      <c r="E605" s="32">
        <f t="shared" si="58"/>
        <v>12104.085171303774</v>
      </c>
      <c r="F605" s="33">
        <f t="shared" si="54"/>
        <v>-19609363.31266853</v>
      </c>
      <c r="G605" s="34">
        <f t="shared" si="55"/>
        <v>19621467.397839833</v>
      </c>
      <c r="H605" s="35">
        <f t="shared" si="56"/>
        <v>-1490323719.524735</v>
      </c>
      <c r="I605" s="36">
        <f t="shared" si="57"/>
        <v>-2941404.496900279</v>
      </c>
      <c r="J605" s="9"/>
      <c r="K605" s="9"/>
      <c r="L605" s="4"/>
    </row>
    <row r="606" spans="1:12" s="17" customFormat="1" ht="12.75">
      <c r="A606" s="4"/>
      <c r="B606" s="9"/>
      <c r="C606" s="7"/>
      <c r="D606" s="31">
        <v>590</v>
      </c>
      <c r="E606" s="32">
        <f t="shared" si="58"/>
        <v>12104.085171303774</v>
      </c>
      <c r="F606" s="33">
        <f t="shared" si="54"/>
        <v>-19870982.877319008</v>
      </c>
      <c r="G606" s="34">
        <f t="shared" si="55"/>
        <v>19883086.962490313</v>
      </c>
      <c r="H606" s="35">
        <f t="shared" si="56"/>
        <v>-1510206806.4872253</v>
      </c>
      <c r="I606" s="36">
        <f t="shared" si="57"/>
        <v>-2980647.431597851</v>
      </c>
      <c r="J606" s="9"/>
      <c r="K606" s="9"/>
      <c r="L606" s="4"/>
    </row>
    <row r="607" spans="1:12" s="17" customFormat="1" ht="12.75">
      <c r="A607" s="4"/>
      <c r="B607" s="9"/>
      <c r="C607" s="7"/>
      <c r="D607" s="31">
        <v>591</v>
      </c>
      <c r="E607" s="32">
        <f t="shared" si="58"/>
        <v>12104.085171303774</v>
      </c>
      <c r="F607" s="33">
        <f t="shared" si="54"/>
        <v>-20136090.70282278</v>
      </c>
      <c r="G607" s="34">
        <f t="shared" si="55"/>
        <v>20148194.787994083</v>
      </c>
      <c r="H607" s="35">
        <f t="shared" si="56"/>
        <v>-1530355001.2752194</v>
      </c>
      <c r="I607" s="36">
        <f t="shared" si="57"/>
        <v>-3020413.6054234165</v>
      </c>
      <c r="J607" s="9"/>
      <c r="K607" s="9"/>
      <c r="L607" s="4"/>
    </row>
    <row r="608" spans="1:12" s="17" customFormat="1" ht="12.75">
      <c r="A608" s="4"/>
      <c r="B608" s="9"/>
      <c r="C608" s="7"/>
      <c r="D608" s="31">
        <v>592</v>
      </c>
      <c r="E608" s="32">
        <f t="shared" si="58"/>
        <v>12104.085171303774</v>
      </c>
      <c r="F608" s="33">
        <f t="shared" si="54"/>
        <v>-20404733.299324427</v>
      </c>
      <c r="G608" s="34">
        <f t="shared" si="55"/>
        <v>20416837.38449573</v>
      </c>
      <c r="H608" s="35">
        <f t="shared" si="56"/>
        <v>-1550771838.6597152</v>
      </c>
      <c r="I608" s="36">
        <f t="shared" si="57"/>
        <v>-3060709.994898664</v>
      </c>
      <c r="J608" s="9"/>
      <c r="K608" s="9"/>
      <c r="L608" s="4"/>
    </row>
    <row r="609" spans="1:12" s="17" customFormat="1" ht="12.75">
      <c r="A609" s="4"/>
      <c r="B609" s="9"/>
      <c r="C609" s="7"/>
      <c r="D609" s="31">
        <v>593</v>
      </c>
      <c r="E609" s="32">
        <f t="shared" si="58"/>
        <v>12104.085171303774</v>
      </c>
      <c r="F609" s="33">
        <f t="shared" si="54"/>
        <v>-20676957.797103807</v>
      </c>
      <c r="G609" s="34">
        <f t="shared" si="55"/>
        <v>20689061.882275112</v>
      </c>
      <c r="H609" s="35">
        <f t="shared" si="56"/>
        <v>-1571460900.5419903</v>
      </c>
      <c r="I609" s="36">
        <f t="shared" si="57"/>
        <v>-3101543.669565571</v>
      </c>
      <c r="J609" s="9"/>
      <c r="K609" s="9"/>
      <c r="L609" s="4"/>
    </row>
    <row r="610" spans="1:12" s="17" customFormat="1" ht="12.75">
      <c r="A610" s="4"/>
      <c r="B610" s="9"/>
      <c r="C610" s="7"/>
      <c r="D610" s="31">
        <v>594</v>
      </c>
      <c r="E610" s="32">
        <f t="shared" si="58"/>
        <v>12104.085171303774</v>
      </c>
      <c r="F610" s="33">
        <f t="shared" si="54"/>
        <v>-20952811.95484451</v>
      </c>
      <c r="G610" s="34">
        <f t="shared" si="55"/>
        <v>20964916.040015813</v>
      </c>
      <c r="H610" s="35">
        <f t="shared" si="56"/>
        <v>-1592425816.582006</v>
      </c>
      <c r="I610" s="36">
        <f t="shared" si="57"/>
        <v>-3142921.793226676</v>
      </c>
      <c r="J610" s="9"/>
      <c r="K610" s="9"/>
      <c r="L610" s="4"/>
    </row>
    <row r="611" spans="1:12" s="17" customFormat="1" ht="12.75">
      <c r="A611" s="4"/>
      <c r="B611" s="9"/>
      <c r="C611" s="7"/>
      <c r="D611" s="31">
        <v>595</v>
      </c>
      <c r="E611" s="32">
        <f t="shared" si="58"/>
        <v>12104.085171303774</v>
      </c>
      <c r="F611" s="33">
        <f t="shared" si="54"/>
        <v>-21232344.168012552</v>
      </c>
      <c r="G611" s="34">
        <f t="shared" si="55"/>
        <v>21244448.253183857</v>
      </c>
      <c r="H611" s="35">
        <f t="shared" si="56"/>
        <v>-1613670264.8351898</v>
      </c>
      <c r="I611" s="36">
        <f t="shared" si="57"/>
        <v>-3184851.625201883</v>
      </c>
      <c r="J611" s="9"/>
      <c r="K611" s="9"/>
      <c r="L611" s="4"/>
    </row>
    <row r="612" spans="1:12" s="17" customFormat="1" ht="12.75">
      <c r="A612" s="4"/>
      <c r="B612" s="9"/>
      <c r="C612" s="7"/>
      <c r="D612" s="31">
        <v>596</v>
      </c>
      <c r="E612" s="32">
        <f t="shared" si="58"/>
        <v>12104.085171303774</v>
      </c>
      <c r="F612" s="33">
        <f t="shared" si="54"/>
        <v>-21515603.477346856</v>
      </c>
      <c r="G612" s="34">
        <f t="shared" si="55"/>
        <v>21527707.56251816</v>
      </c>
      <c r="H612" s="35">
        <f t="shared" si="56"/>
        <v>-1635197972.397708</v>
      </c>
      <c r="I612" s="36">
        <f t="shared" si="57"/>
        <v>-3227340.5216020285</v>
      </c>
      <c r="J612" s="9"/>
      <c r="K612" s="9"/>
      <c r="L612" s="4"/>
    </row>
    <row r="613" spans="1:12" s="17" customFormat="1" ht="12.75">
      <c r="A613" s="4"/>
      <c r="B613" s="9"/>
      <c r="C613" s="7"/>
      <c r="D613" s="31">
        <v>597</v>
      </c>
      <c r="E613" s="32">
        <f t="shared" si="58"/>
        <v>12104.085171303774</v>
      </c>
      <c r="F613" s="33">
        <f t="shared" si="54"/>
        <v>-21802639.57746284</v>
      </c>
      <c r="G613" s="34">
        <f t="shared" si="55"/>
        <v>21814743.662634145</v>
      </c>
      <c r="H613" s="35">
        <f t="shared" si="56"/>
        <v>-1657012716.060342</v>
      </c>
      <c r="I613" s="36">
        <f t="shared" si="57"/>
        <v>-3270395.936619426</v>
      </c>
      <c r="J613" s="9"/>
      <c r="K613" s="9"/>
      <c r="L613" s="4"/>
    </row>
    <row r="614" spans="1:12" s="17" customFormat="1" ht="12.75">
      <c r="A614" s="4"/>
      <c r="B614" s="9"/>
      <c r="C614" s="7"/>
      <c r="D614" s="31">
        <v>598</v>
      </c>
      <c r="E614" s="32">
        <f t="shared" si="58"/>
        <v>12104.085171303774</v>
      </c>
      <c r="F614" s="33">
        <f t="shared" si="54"/>
        <v>-22093502.825570803</v>
      </c>
      <c r="G614" s="34">
        <f t="shared" si="55"/>
        <v>22105606.910742108</v>
      </c>
      <c r="H614" s="35">
        <f t="shared" si="56"/>
        <v>-1679118322.971084</v>
      </c>
      <c r="I614" s="36">
        <f t="shared" si="57"/>
        <v>-3314025.4238356203</v>
      </c>
      <c r="J614" s="9"/>
      <c r="K614" s="9"/>
      <c r="L614" s="4"/>
    </row>
    <row r="615" spans="1:12" s="17" customFormat="1" ht="12.75">
      <c r="A615" s="4"/>
      <c r="B615" s="9"/>
      <c r="C615" s="7"/>
      <c r="D615" s="31">
        <v>599</v>
      </c>
      <c r="E615" s="32">
        <f t="shared" si="58"/>
        <v>12104.085171303774</v>
      </c>
      <c r="F615" s="33">
        <f t="shared" si="54"/>
        <v>-22388244.25031051</v>
      </c>
      <c r="G615" s="34">
        <f t="shared" si="55"/>
        <v>22400348.335481815</v>
      </c>
      <c r="H615" s="35">
        <f t="shared" si="56"/>
        <v>-1701518671.306566</v>
      </c>
      <c r="I615" s="36">
        <f t="shared" si="57"/>
        <v>-3358236.6375465766</v>
      </c>
      <c r="J615" s="9"/>
      <c r="K615" s="9"/>
      <c r="L615" s="4"/>
    </row>
    <row r="616" spans="1:12" s="17" customFormat="1" ht="12.75">
      <c r="A616" s="4"/>
      <c r="B616" s="9"/>
      <c r="C616" s="7"/>
      <c r="D616" s="31">
        <v>600</v>
      </c>
      <c r="E616" s="32">
        <f t="shared" si="58"/>
        <v>12104.085171303774</v>
      </c>
      <c r="F616" s="33">
        <f t="shared" si="54"/>
        <v>-22686915.56070359</v>
      </c>
      <c r="G616" s="34">
        <f t="shared" si="55"/>
        <v>22699019.645874895</v>
      </c>
      <c r="H616" s="35">
        <f t="shared" si="56"/>
        <v>-1724217690.952441</v>
      </c>
      <c r="I616" s="36">
        <f t="shared" si="57"/>
        <v>-3403037.3341055387</v>
      </c>
      <c r="J616" s="9"/>
      <c r="K616" s="9"/>
      <c r="L616" s="4"/>
    </row>
    <row r="617" spans="1:12" s="17" customFormat="1" ht="12.75">
      <c r="A617" s="4"/>
      <c r="B617" s="9"/>
      <c r="C617" s="7"/>
      <c r="D617" s="31">
        <v>601</v>
      </c>
      <c r="E617" s="32">
        <f t="shared" si="58"/>
        <v>12104.085171303774</v>
      </c>
      <c r="F617" s="33">
        <f t="shared" si="54"/>
        <v>-22989569.155225288</v>
      </c>
      <c r="G617" s="34">
        <f t="shared" si="55"/>
        <v>23001673.240396593</v>
      </c>
      <c r="H617" s="35">
        <f t="shared" si="56"/>
        <v>-1747219364.1928375</v>
      </c>
      <c r="I617" s="36">
        <f t="shared" si="57"/>
        <v>-3448435.373283793</v>
      </c>
      <c r="J617" s="9"/>
      <c r="K617" s="9"/>
      <c r="L617" s="4"/>
    </row>
    <row r="618" spans="1:12" s="17" customFormat="1" ht="12.75">
      <c r="A618" s="4"/>
      <c r="B618" s="9"/>
      <c r="C618" s="7"/>
      <c r="D618" s="31">
        <v>602</v>
      </c>
      <c r="E618" s="32">
        <f t="shared" si="58"/>
        <v>12104.085171303774</v>
      </c>
      <c r="F618" s="33">
        <f t="shared" si="54"/>
        <v>-23296258.13099719</v>
      </c>
      <c r="G618" s="34">
        <f t="shared" si="55"/>
        <v>23308362.216168493</v>
      </c>
      <c r="H618" s="35">
        <f t="shared" si="56"/>
        <v>-1770527726.4090059</v>
      </c>
      <c r="I618" s="36">
        <f t="shared" si="57"/>
        <v>-3494438.719649578</v>
      </c>
      <c r="J618" s="9"/>
      <c r="K618" s="9"/>
      <c r="L618" s="4"/>
    </row>
    <row r="619" spans="1:12" s="17" customFormat="1" ht="12.75">
      <c r="A619" s="4"/>
      <c r="B619" s="9"/>
      <c r="C619" s="7"/>
      <c r="D619" s="31">
        <v>603</v>
      </c>
      <c r="E619" s="32">
        <f t="shared" si="58"/>
        <v>12104.085171303774</v>
      </c>
      <c r="F619" s="33">
        <f t="shared" si="54"/>
        <v>-23607036.293102488</v>
      </c>
      <c r="G619" s="34">
        <f t="shared" si="55"/>
        <v>23619140.378273793</v>
      </c>
      <c r="H619" s="35">
        <f t="shared" si="56"/>
        <v>-1794146866.7872796</v>
      </c>
      <c r="I619" s="36">
        <f t="shared" si="57"/>
        <v>-3541055.443965373</v>
      </c>
      <c r="J619" s="9"/>
      <c r="K619" s="9"/>
      <c r="L619" s="4"/>
    </row>
    <row r="620" spans="1:12" s="17" customFormat="1" ht="12.75">
      <c r="A620" s="4"/>
      <c r="B620" s="9"/>
      <c r="C620" s="7"/>
      <c r="D620" s="31">
        <v>604</v>
      </c>
      <c r="E620" s="32">
        <f t="shared" si="58"/>
        <v>12104.085171303774</v>
      </c>
      <c r="F620" s="33">
        <f t="shared" si="54"/>
        <v>-23921958.1640255</v>
      </c>
      <c r="G620" s="34">
        <f t="shared" si="55"/>
        <v>23934062.249196805</v>
      </c>
      <c r="H620" s="35">
        <f t="shared" si="56"/>
        <v>-1818080929.0364764</v>
      </c>
      <c r="I620" s="36">
        <f t="shared" si="57"/>
        <v>-3588293.724603825</v>
      </c>
      <c r="J620" s="9"/>
      <c r="K620" s="9"/>
      <c r="L620" s="4"/>
    </row>
    <row r="621" spans="1:12" s="17" customFormat="1" ht="12.75">
      <c r="A621" s="4"/>
      <c r="B621" s="9"/>
      <c r="C621" s="7"/>
      <c r="D621" s="31">
        <v>605</v>
      </c>
      <c r="E621" s="32">
        <f t="shared" si="58"/>
        <v>12104.085171303774</v>
      </c>
      <c r="F621" s="33">
        <f t="shared" si="54"/>
        <v>-24241078.993216988</v>
      </c>
      <c r="G621" s="34">
        <f t="shared" si="55"/>
        <v>24253183.078388292</v>
      </c>
      <c r="H621" s="35">
        <f t="shared" si="56"/>
        <v>-1842334112.1148646</v>
      </c>
      <c r="I621" s="36">
        <f t="shared" si="57"/>
        <v>-3636161.848982548</v>
      </c>
      <c r="J621" s="9"/>
      <c r="K621" s="9"/>
      <c r="L621" s="4"/>
    </row>
    <row r="622" spans="1:12" s="17" customFormat="1" ht="12.75">
      <c r="A622" s="4"/>
      <c r="B622" s="9"/>
      <c r="C622" s="7"/>
      <c r="D622" s="31">
        <v>606</v>
      </c>
      <c r="E622" s="32">
        <f t="shared" si="58"/>
        <v>12104.085171303774</v>
      </c>
      <c r="F622" s="33">
        <f t="shared" si="54"/>
        <v>-24564454.766787056</v>
      </c>
      <c r="G622" s="34">
        <f t="shared" si="55"/>
        <v>24576558.85195836</v>
      </c>
      <c r="H622" s="35">
        <f t="shared" si="56"/>
        <v>-1866910670.9668229</v>
      </c>
      <c r="I622" s="36">
        <f t="shared" si="57"/>
        <v>-3684668.215018058</v>
      </c>
      <c r="J622" s="9"/>
      <c r="K622" s="9"/>
      <c r="L622" s="4"/>
    </row>
    <row r="623" spans="1:12" s="17" customFormat="1" ht="12.75">
      <c r="A623" s="4"/>
      <c r="B623" s="9"/>
      <c r="C623" s="7"/>
      <c r="D623" s="31">
        <v>607</v>
      </c>
      <c r="E623" s="32">
        <f t="shared" si="58"/>
        <v>12104.085171303774</v>
      </c>
      <c r="F623" s="33">
        <f t="shared" si="54"/>
        <v>-24892142.21732728</v>
      </c>
      <c r="G623" s="34">
        <f t="shared" si="55"/>
        <v>24904246.302498586</v>
      </c>
      <c r="H623" s="35">
        <f t="shared" si="56"/>
        <v>-1891814917.2693214</v>
      </c>
      <c r="I623" s="36">
        <f t="shared" si="57"/>
        <v>-3733821.3325990923</v>
      </c>
      <c r="J623" s="9"/>
      <c r="K623" s="9"/>
      <c r="L623" s="4"/>
    </row>
    <row r="624" spans="1:12" s="17" customFormat="1" ht="12.75">
      <c r="A624" s="4"/>
      <c r="B624" s="9"/>
      <c r="C624" s="7"/>
      <c r="D624" s="31">
        <v>608</v>
      </c>
      <c r="E624" s="32">
        <f t="shared" si="58"/>
        <v>12104.085171303774</v>
      </c>
      <c r="F624" s="33">
        <f t="shared" si="54"/>
        <v>-25224198.833863787</v>
      </c>
      <c r="G624" s="34">
        <f t="shared" si="55"/>
        <v>25236302.919035092</v>
      </c>
      <c r="H624" s="35">
        <f t="shared" si="56"/>
        <v>-1917051220.1883566</v>
      </c>
      <c r="I624" s="36">
        <f t="shared" si="57"/>
        <v>-3783629.8250795677</v>
      </c>
      <c r="J624" s="9"/>
      <c r="K624" s="9"/>
      <c r="L624" s="4"/>
    </row>
    <row r="625" spans="1:12" s="17" customFormat="1" ht="12.75">
      <c r="A625" s="4"/>
      <c r="B625" s="9"/>
      <c r="C625" s="7"/>
      <c r="D625" s="31">
        <v>609</v>
      </c>
      <c r="E625" s="32">
        <f t="shared" si="58"/>
        <v>12104.085171303774</v>
      </c>
      <c r="F625" s="33">
        <f t="shared" si="54"/>
        <v>-25560682.87194305</v>
      </c>
      <c r="G625" s="34">
        <f t="shared" si="55"/>
        <v>25572786.957114354</v>
      </c>
      <c r="H625" s="35">
        <f t="shared" si="56"/>
        <v>-1942624007.145471</v>
      </c>
      <c r="I625" s="36">
        <f t="shared" si="57"/>
        <v>-3834102.430791457</v>
      </c>
      <c r="J625" s="9"/>
      <c r="K625" s="9"/>
      <c r="L625" s="4"/>
    </row>
    <row r="626" spans="1:12" s="17" customFormat="1" ht="12.75">
      <c r="A626" s="4"/>
      <c r="B626" s="9"/>
      <c r="C626" s="7"/>
      <c r="D626" s="31">
        <v>610</v>
      </c>
      <c r="E626" s="32">
        <f t="shared" si="58"/>
        <v>12104.085171303774</v>
      </c>
      <c r="F626" s="33">
        <f t="shared" si="54"/>
        <v>-25901653.363852147</v>
      </c>
      <c r="G626" s="34">
        <f t="shared" si="55"/>
        <v>25913757.44902345</v>
      </c>
      <c r="H626" s="35">
        <f t="shared" si="56"/>
        <v>-1968537764.5944946</v>
      </c>
      <c r="I626" s="36">
        <f t="shared" si="57"/>
        <v>-3885248.004577822</v>
      </c>
      <c r="J626" s="9"/>
      <c r="K626" s="9"/>
      <c r="L626" s="4"/>
    </row>
    <row r="627" spans="1:12" s="17" customFormat="1" ht="12.75">
      <c r="A627" s="4"/>
      <c r="B627" s="9"/>
      <c r="C627" s="7"/>
      <c r="D627" s="31">
        <v>611</v>
      </c>
      <c r="E627" s="32">
        <f t="shared" si="58"/>
        <v>12104.085171303774</v>
      </c>
      <c r="F627" s="33">
        <f t="shared" si="54"/>
        <v>-26247170.128975336</v>
      </c>
      <c r="G627" s="34">
        <f t="shared" si="55"/>
        <v>26259274.21414664</v>
      </c>
      <c r="H627" s="35">
        <f t="shared" si="56"/>
        <v>-1994797038.8086412</v>
      </c>
      <c r="I627" s="36">
        <f t="shared" si="57"/>
        <v>-3937075.5193463</v>
      </c>
      <c r="J627" s="9"/>
      <c r="K627" s="9"/>
      <c r="L627" s="4"/>
    </row>
    <row r="628" spans="1:12" s="17" customFormat="1" ht="12.75">
      <c r="A628" s="4"/>
      <c r="B628" s="9"/>
      <c r="C628" s="7"/>
      <c r="D628" s="31">
        <v>612</v>
      </c>
      <c r="E628" s="32">
        <f t="shared" si="58"/>
        <v>12104.085171303774</v>
      </c>
      <c r="F628" s="33">
        <f t="shared" si="54"/>
        <v>-26597293.78428865</v>
      </c>
      <c r="G628" s="34">
        <f t="shared" si="55"/>
        <v>26609397.869459953</v>
      </c>
      <c r="H628" s="35">
        <f t="shared" si="56"/>
        <v>-2021406436.678101</v>
      </c>
      <c r="I628" s="36">
        <f t="shared" si="57"/>
        <v>-3989594.067643297</v>
      </c>
      <c r="J628" s="9"/>
      <c r="K628" s="9"/>
      <c r="L628" s="4"/>
    </row>
    <row r="629" spans="1:12" s="17" customFormat="1" ht="12.75">
      <c r="A629" s="4"/>
      <c r="B629" s="9"/>
      <c r="C629" s="7"/>
      <c r="D629" s="31">
        <v>613</v>
      </c>
      <c r="E629" s="32">
        <f t="shared" si="58"/>
        <v>12104.085171303774</v>
      </c>
      <c r="F629" s="33">
        <f t="shared" si="54"/>
        <v>-26952085.754994467</v>
      </c>
      <c r="G629" s="34">
        <f t="shared" si="55"/>
        <v>26964189.84016577</v>
      </c>
      <c r="H629" s="35">
        <f t="shared" si="56"/>
        <v>-2048370626.518267</v>
      </c>
      <c r="I629" s="36">
        <f t="shared" si="57"/>
        <v>-4042812.8632491697</v>
      </c>
      <c r="J629" s="9"/>
      <c r="K629" s="9"/>
      <c r="L629" s="4"/>
    </row>
    <row r="630" spans="1:12" s="17" customFormat="1" ht="12.75">
      <c r="A630" s="4"/>
      <c r="B630" s="9"/>
      <c r="C630" s="7"/>
      <c r="D630" s="31">
        <v>614</v>
      </c>
      <c r="E630" s="32">
        <f t="shared" si="58"/>
        <v>12104.085171303774</v>
      </c>
      <c r="F630" s="33">
        <f t="shared" si="54"/>
        <v>-27311608.28529787</v>
      </c>
      <c r="G630" s="34">
        <f t="shared" si="55"/>
        <v>27323712.370469175</v>
      </c>
      <c r="H630" s="35">
        <f t="shared" si="56"/>
        <v>-2075694338.888736</v>
      </c>
      <c r="I630" s="36">
        <f t="shared" si="57"/>
        <v>-4096741.2427946804</v>
      </c>
      <c r="J630" s="9"/>
      <c r="K630" s="9"/>
      <c r="L630" s="4"/>
    </row>
    <row r="631" spans="1:12" s="17" customFormat="1" ht="12.75">
      <c r="A631" s="4"/>
      <c r="B631" s="9"/>
      <c r="C631" s="7"/>
      <c r="D631" s="31">
        <v>615</v>
      </c>
      <c r="E631" s="32">
        <f t="shared" si="58"/>
        <v>12104.085171303774</v>
      </c>
      <c r="F631" s="33">
        <f t="shared" si="54"/>
        <v>-27675924.449326668</v>
      </c>
      <c r="G631" s="34">
        <f t="shared" si="55"/>
        <v>27688028.534497973</v>
      </c>
      <c r="H631" s="35">
        <f t="shared" si="56"/>
        <v>-2103382367.423234</v>
      </c>
      <c r="I631" s="36">
        <f t="shared" si="57"/>
        <v>-4151388.667399</v>
      </c>
      <c r="J631" s="9"/>
      <c r="K631" s="9"/>
      <c r="L631" s="4"/>
    </row>
    <row r="632" spans="1:12" s="17" customFormat="1" ht="12.75">
      <c r="A632" s="4"/>
      <c r="B632" s="9"/>
      <c r="C632" s="7"/>
      <c r="D632" s="31">
        <v>616</v>
      </c>
      <c r="E632" s="32">
        <f t="shared" si="58"/>
        <v>12104.085171303774</v>
      </c>
      <c r="F632" s="33">
        <f t="shared" si="54"/>
        <v>-28045098.162197042</v>
      </c>
      <c r="G632" s="34">
        <f t="shared" si="55"/>
        <v>28057202.247368347</v>
      </c>
      <c r="H632" s="35">
        <f t="shared" si="56"/>
        <v>-2131439569.6706023</v>
      </c>
      <c r="I632" s="36">
        <f t="shared" si="57"/>
        <v>-4206764.724329556</v>
      </c>
      <c r="J632" s="9"/>
      <c r="K632" s="9"/>
      <c r="L632" s="4"/>
    </row>
    <row r="633" spans="1:12" s="17" customFormat="1" ht="12.75">
      <c r="A633" s="4"/>
      <c r="B633" s="9"/>
      <c r="C633" s="7"/>
      <c r="D633" s="31">
        <v>617</v>
      </c>
      <c r="E633" s="32">
        <f t="shared" si="58"/>
        <v>12104.085171303774</v>
      </c>
      <c r="F633" s="33">
        <f t="shared" si="54"/>
        <v>-28419194.191226713</v>
      </c>
      <c r="G633" s="34">
        <f t="shared" si="55"/>
        <v>28431298.276398018</v>
      </c>
      <c r="H633" s="35">
        <f t="shared" si="56"/>
        <v>-2159870867.9470005</v>
      </c>
      <c r="I633" s="36">
        <f t="shared" si="57"/>
        <v>-4262879.128684007</v>
      </c>
      <c r="J633" s="9"/>
      <c r="K633" s="9"/>
      <c r="L633" s="4"/>
    </row>
    <row r="634" spans="1:12" s="17" customFormat="1" ht="12.75">
      <c r="A634" s="4"/>
      <c r="B634" s="9"/>
      <c r="C634" s="7"/>
      <c r="D634" s="31">
        <v>618</v>
      </c>
      <c r="E634" s="32">
        <f t="shared" si="58"/>
        <v>12104.085171303774</v>
      </c>
      <c r="F634" s="33">
        <f t="shared" si="54"/>
        <v>-28798278.167297643</v>
      </c>
      <c r="G634" s="34">
        <f t="shared" si="55"/>
        <v>28810382.252468947</v>
      </c>
      <c r="H634" s="35">
        <f t="shared" si="56"/>
        <v>-2188681250.1994696</v>
      </c>
      <c r="I634" s="36">
        <f t="shared" si="57"/>
        <v>-4319741.725094646</v>
      </c>
      <c r="J634" s="9"/>
      <c r="K634" s="9"/>
      <c r="L634" s="4"/>
    </row>
    <row r="635" spans="1:12" s="17" customFormat="1" ht="12.75">
      <c r="A635" s="4"/>
      <c r="B635" s="9"/>
      <c r="C635" s="7"/>
      <c r="D635" s="31">
        <v>619</v>
      </c>
      <c r="E635" s="32">
        <f t="shared" si="58"/>
        <v>12104.085171303774</v>
      </c>
      <c r="F635" s="33">
        <f t="shared" si="54"/>
        <v>-29182416.59637022</v>
      </c>
      <c r="G635" s="34">
        <f t="shared" si="55"/>
        <v>29194520.681541525</v>
      </c>
      <c r="H635" s="35">
        <f t="shared" si="56"/>
        <v>-2217875770.881011</v>
      </c>
      <c r="I635" s="36">
        <f t="shared" si="57"/>
        <v>-4377362.489455533</v>
      </c>
      <c r="J635" s="9"/>
      <c r="K635" s="9"/>
      <c r="L635" s="4"/>
    </row>
    <row r="636" spans="1:12" s="17" customFormat="1" ht="12.75">
      <c r="A636" s="4"/>
      <c r="B636" s="9"/>
      <c r="C636" s="7"/>
      <c r="D636" s="31">
        <v>620</v>
      </c>
      <c r="E636" s="32">
        <f t="shared" si="58"/>
        <v>12104.085171303774</v>
      </c>
      <c r="F636" s="33">
        <f t="shared" si="54"/>
        <v>-29571676.871150956</v>
      </c>
      <c r="G636" s="34">
        <f t="shared" si="55"/>
        <v>29583780.95632226</v>
      </c>
      <c r="H636" s="35">
        <f t="shared" si="56"/>
        <v>-2247459551.837333</v>
      </c>
      <c r="I636" s="36">
        <f t="shared" si="57"/>
        <v>-4435751.530672643</v>
      </c>
      <c r="J636" s="9"/>
      <c r="K636" s="9"/>
      <c r="L636" s="4"/>
    </row>
    <row r="637" spans="1:12" s="17" customFormat="1" ht="12.75">
      <c r="A637" s="4"/>
      <c r="B637" s="9"/>
      <c r="C637" s="7"/>
      <c r="D637" s="31">
        <v>621</v>
      </c>
      <c r="E637" s="32">
        <f t="shared" si="58"/>
        <v>12104.085171303774</v>
      </c>
      <c r="F637" s="33">
        <f t="shared" si="54"/>
        <v>-29966127.28291579</v>
      </c>
      <c r="G637" s="34">
        <f t="shared" si="55"/>
        <v>29978231.368087094</v>
      </c>
      <c r="H637" s="35">
        <f t="shared" si="56"/>
        <v>-2277437783.2054205</v>
      </c>
      <c r="I637" s="36">
        <f t="shared" si="57"/>
        <v>-4494919.092437368</v>
      </c>
      <c r="J637" s="9"/>
      <c r="K637" s="9"/>
      <c r="L637" s="4"/>
    </row>
    <row r="638" spans="1:12" s="17" customFormat="1" ht="12.75">
      <c r="A638" s="4"/>
      <c r="B638" s="9"/>
      <c r="C638" s="7"/>
      <c r="D638" s="31">
        <v>622</v>
      </c>
      <c r="E638" s="32">
        <f t="shared" si="58"/>
        <v>12104.085171303774</v>
      </c>
      <c r="F638" s="33">
        <f aca="true" t="shared" si="59" ref="F638:F701">+H637*$B$11</f>
        <v>-30365837.03349101</v>
      </c>
      <c r="G638" s="34">
        <f aca="true" t="shared" si="60" ref="G638:G701">+E638-F638</f>
        <v>30377941.118662316</v>
      </c>
      <c r="H638" s="35">
        <f aca="true" t="shared" si="61" ref="H638:H701">+H637-G638</f>
        <v>-2307815724.324083</v>
      </c>
      <c r="I638" s="36">
        <f aca="true" t="shared" si="62" ref="I638:I701">+F638*$I$16</f>
        <v>-4554875.555023652</v>
      </c>
      <c r="J638" s="9"/>
      <c r="K638" s="9"/>
      <c r="L638" s="4"/>
    </row>
    <row r="639" spans="1:12" s="17" customFormat="1" ht="12.75">
      <c r="A639" s="4"/>
      <c r="B639" s="9"/>
      <c r="C639" s="7"/>
      <c r="D639" s="31">
        <v>623</v>
      </c>
      <c r="E639" s="32">
        <f t="shared" si="58"/>
        <v>12104.085171303774</v>
      </c>
      <c r="F639" s="33">
        <f t="shared" si="59"/>
        <v>-30770876.247393914</v>
      </c>
      <c r="G639" s="34">
        <f t="shared" si="60"/>
        <v>30782980.33256522</v>
      </c>
      <c r="H639" s="35">
        <f t="shared" si="61"/>
        <v>-2338598704.656648</v>
      </c>
      <c r="I639" s="36">
        <f t="shared" si="62"/>
        <v>-4615631.437109087</v>
      </c>
      <c r="J639" s="9"/>
      <c r="K639" s="9"/>
      <c r="L639" s="4"/>
    </row>
    <row r="640" spans="1:12" s="17" customFormat="1" ht="12.75">
      <c r="A640" s="4"/>
      <c r="B640" s="9"/>
      <c r="C640" s="7"/>
      <c r="D640" s="31">
        <v>624</v>
      </c>
      <c r="E640" s="32">
        <f t="shared" si="58"/>
        <v>12104.085171303774</v>
      </c>
      <c r="F640" s="33">
        <f t="shared" si="59"/>
        <v>-31181315.984135352</v>
      </c>
      <c r="G640" s="34">
        <f t="shared" si="60"/>
        <v>31193420.069306657</v>
      </c>
      <c r="H640" s="35">
        <f t="shared" si="61"/>
        <v>-2369792124.725955</v>
      </c>
      <c r="I640" s="36">
        <f t="shared" si="62"/>
        <v>-4677197.397620303</v>
      </c>
      <c r="J640" s="9"/>
      <c r="K640" s="9"/>
      <c r="L640" s="4"/>
    </row>
    <row r="641" spans="1:12" s="17" customFormat="1" ht="12.75">
      <c r="A641" s="4"/>
      <c r="B641" s="9"/>
      <c r="C641" s="7"/>
      <c r="D641" s="31">
        <v>625</v>
      </c>
      <c r="E641" s="32">
        <f t="shared" si="58"/>
        <v>12104.085171303774</v>
      </c>
      <c r="F641" s="33">
        <f t="shared" si="59"/>
        <v>-31597228.25068633</v>
      </c>
      <c r="G641" s="34">
        <f t="shared" si="60"/>
        <v>31609332.335857634</v>
      </c>
      <c r="H641" s="35">
        <f t="shared" si="61"/>
        <v>-2401401457.061813</v>
      </c>
      <c r="I641" s="36">
        <f t="shared" si="62"/>
        <v>-4739584.237602949</v>
      </c>
      <c r="J641" s="9"/>
      <c r="K641" s="9"/>
      <c r="L641" s="4"/>
    </row>
    <row r="642" spans="1:12" s="17" customFormat="1" ht="12.75">
      <c r="A642" s="4"/>
      <c r="B642" s="9"/>
      <c r="C642" s="7"/>
      <c r="D642" s="31">
        <v>626</v>
      </c>
      <c r="E642" s="32">
        <f t="shared" si="58"/>
        <v>12104.085171303774</v>
      </c>
      <c r="F642" s="33">
        <f t="shared" si="59"/>
        <v>-32018686.01411079</v>
      </c>
      <c r="G642" s="34">
        <f t="shared" si="60"/>
        <v>32030790.099282093</v>
      </c>
      <c r="H642" s="35">
        <f t="shared" si="61"/>
        <v>-2433432247.161095</v>
      </c>
      <c r="I642" s="36">
        <f t="shared" si="62"/>
        <v>-4802802.902116618</v>
      </c>
      <c r="J642" s="9"/>
      <c r="K642" s="9"/>
      <c r="L642" s="4"/>
    </row>
    <row r="643" spans="1:12" s="17" customFormat="1" ht="12.75">
      <c r="A643" s="4"/>
      <c r="B643" s="9"/>
      <c r="C643" s="7"/>
      <c r="D643" s="31">
        <v>627</v>
      </c>
      <c r="E643" s="32">
        <f t="shared" si="58"/>
        <v>12104.085171303774</v>
      </c>
      <c r="F643" s="33">
        <f t="shared" si="59"/>
        <v>-32445763.21436686</v>
      </c>
      <c r="G643" s="34">
        <f t="shared" si="60"/>
        <v>32457867.299538165</v>
      </c>
      <c r="H643" s="35">
        <f t="shared" si="61"/>
        <v>-2465890114.4606333</v>
      </c>
      <c r="I643" s="36">
        <f t="shared" si="62"/>
        <v>-4866864.482155029</v>
      </c>
      <c r="J643" s="9"/>
      <c r="K643" s="9"/>
      <c r="L643" s="4"/>
    </row>
    <row r="644" spans="1:12" s="17" customFormat="1" ht="12.75">
      <c r="A644" s="4"/>
      <c r="B644" s="9"/>
      <c r="C644" s="7"/>
      <c r="D644" s="31">
        <v>628</v>
      </c>
      <c r="E644" s="32">
        <f t="shared" si="58"/>
        <v>12104.085171303774</v>
      </c>
      <c r="F644" s="33">
        <f t="shared" si="59"/>
        <v>-32878534.777278773</v>
      </c>
      <c r="G644" s="34">
        <f t="shared" si="60"/>
        <v>32890638.862450078</v>
      </c>
      <c r="H644" s="35">
        <f t="shared" si="61"/>
        <v>-2498780753.3230834</v>
      </c>
      <c r="I644" s="36">
        <f t="shared" si="62"/>
        <v>-4931780.216591815</v>
      </c>
      <c r="J644" s="9"/>
      <c r="K644" s="9"/>
      <c r="L644" s="4"/>
    </row>
    <row r="645" spans="1:12" s="17" customFormat="1" ht="12.75">
      <c r="A645" s="4"/>
      <c r="B645" s="9"/>
      <c r="C645" s="7"/>
      <c r="D645" s="31">
        <v>629</v>
      </c>
      <c r="E645" s="32">
        <f t="shared" si="58"/>
        <v>12104.085171303774</v>
      </c>
      <c r="F645" s="33">
        <f t="shared" si="59"/>
        <v>-33317076.627681755</v>
      </c>
      <c r="G645" s="34">
        <f t="shared" si="60"/>
        <v>33329180.71285306</v>
      </c>
      <c r="H645" s="35">
        <f t="shared" si="61"/>
        <v>-2532109934.0359364</v>
      </c>
      <c r="I645" s="36">
        <f t="shared" si="62"/>
        <v>-4997561.494152263</v>
      </c>
      <c r="J645" s="9"/>
      <c r="K645" s="9"/>
      <c r="L645" s="4"/>
    </row>
    <row r="646" spans="1:12" s="17" customFormat="1" ht="12.75">
      <c r="A646" s="4"/>
      <c r="B646" s="9"/>
      <c r="C646" s="7"/>
      <c r="D646" s="31">
        <v>630</v>
      </c>
      <c r="E646" s="32">
        <f t="shared" si="58"/>
        <v>12104.085171303774</v>
      </c>
      <c r="F646" s="33">
        <f t="shared" si="59"/>
        <v>-33761465.70274215</v>
      </c>
      <c r="G646" s="34">
        <f t="shared" si="60"/>
        <v>33773569.78791346</v>
      </c>
      <c r="H646" s="35">
        <f t="shared" si="61"/>
        <v>-2565883503.8238497</v>
      </c>
      <c r="I646" s="36">
        <f t="shared" si="62"/>
        <v>-5064219.855411323</v>
      </c>
      <c r="J646" s="9"/>
      <c r="K646" s="9"/>
      <c r="L646" s="4"/>
    </row>
    <row r="647" spans="1:12" s="17" customFormat="1" ht="12.75">
      <c r="A647" s="4"/>
      <c r="B647" s="9"/>
      <c r="C647" s="7"/>
      <c r="D647" s="31">
        <v>631</v>
      </c>
      <c r="E647" s="32">
        <f t="shared" si="58"/>
        <v>12104.085171303774</v>
      </c>
      <c r="F647" s="33">
        <f t="shared" si="59"/>
        <v>-34211779.96545521</v>
      </c>
      <c r="G647" s="34">
        <f t="shared" si="60"/>
        <v>34223884.05062652</v>
      </c>
      <c r="H647" s="35">
        <f t="shared" si="61"/>
        <v>-2600107387.8744764</v>
      </c>
      <c r="I647" s="36">
        <f t="shared" si="62"/>
        <v>-5131766.994818281</v>
      </c>
      <c r="J647" s="9"/>
      <c r="K647" s="9"/>
      <c r="L647" s="4"/>
    </row>
    <row r="648" spans="1:12" s="17" customFormat="1" ht="12.75">
      <c r="A648" s="4"/>
      <c r="B648" s="9"/>
      <c r="C648" s="7"/>
      <c r="D648" s="31">
        <v>632</v>
      </c>
      <c r="E648" s="32">
        <f t="shared" si="58"/>
        <v>12104.085171303774</v>
      </c>
      <c r="F648" s="33">
        <f t="shared" si="59"/>
        <v>-34668098.41832277</v>
      </c>
      <c r="G648" s="34">
        <f t="shared" si="60"/>
        <v>34680202.50349408</v>
      </c>
      <c r="H648" s="35">
        <f t="shared" si="61"/>
        <v>-2634787590.3779707</v>
      </c>
      <c r="I648" s="36">
        <f t="shared" si="62"/>
        <v>-5200214.762748416</v>
      </c>
      <c r="J648" s="9"/>
      <c r="K648" s="9"/>
      <c r="L648" s="4"/>
    </row>
    <row r="649" spans="1:12" s="17" customFormat="1" ht="12.75">
      <c r="A649" s="4"/>
      <c r="B649" s="9"/>
      <c r="C649" s="7"/>
      <c r="D649" s="31">
        <v>633</v>
      </c>
      <c r="E649" s="32">
        <f t="shared" si="58"/>
        <v>12104.085171303774</v>
      </c>
      <c r="F649" s="33">
        <f t="shared" si="59"/>
        <v>-35130501.11721335</v>
      </c>
      <c r="G649" s="34">
        <f t="shared" si="60"/>
        <v>35142605.20238466</v>
      </c>
      <c r="H649" s="35">
        <f t="shared" si="61"/>
        <v>-2669930195.580355</v>
      </c>
      <c r="I649" s="36">
        <f t="shared" si="62"/>
        <v>-5269575.1675820025</v>
      </c>
      <c r="J649" s="9"/>
      <c r="K649" s="9"/>
      <c r="L649" s="4"/>
    </row>
    <row r="650" spans="1:12" s="17" customFormat="1" ht="12.75">
      <c r="A650" s="4"/>
      <c r="B650" s="9"/>
      <c r="C650" s="7"/>
      <c r="D650" s="31">
        <v>634</v>
      </c>
      <c r="E650" s="32">
        <f t="shared" si="58"/>
        <v>12104.085171303774</v>
      </c>
      <c r="F650" s="33">
        <f t="shared" si="59"/>
        <v>-35599069.185407065</v>
      </c>
      <c r="G650" s="34">
        <f t="shared" si="60"/>
        <v>35611173.27057837</v>
      </c>
      <c r="H650" s="35">
        <f t="shared" si="61"/>
        <v>-2705541368.8509336</v>
      </c>
      <c r="I650" s="36">
        <f t="shared" si="62"/>
        <v>-5339860.377811059</v>
      </c>
      <c r="J650" s="9"/>
      <c r="K650" s="9"/>
      <c r="L650" s="4"/>
    </row>
    <row r="651" spans="1:12" s="17" customFormat="1" ht="12.75">
      <c r="A651" s="4"/>
      <c r="B651" s="9"/>
      <c r="C651" s="7"/>
      <c r="D651" s="31">
        <v>635</v>
      </c>
      <c r="E651" s="32">
        <f t="shared" si="58"/>
        <v>12104.085171303774</v>
      </c>
      <c r="F651" s="33">
        <f t="shared" si="59"/>
        <v>-36073884.82782774</v>
      </c>
      <c r="G651" s="34">
        <f t="shared" si="60"/>
        <v>36085988.91299904</v>
      </c>
      <c r="H651" s="35">
        <f t="shared" si="61"/>
        <v>-2741627357.7639327</v>
      </c>
      <c r="I651" s="36">
        <f t="shared" si="62"/>
        <v>-5411082.7241741605</v>
      </c>
      <c r="J651" s="9"/>
      <c r="K651" s="9"/>
      <c r="L651" s="4"/>
    </row>
    <row r="652" spans="1:12" s="17" customFormat="1" ht="12.75">
      <c r="A652" s="4"/>
      <c r="B652" s="9"/>
      <c r="C652" s="7"/>
      <c r="D652" s="31">
        <v>636</v>
      </c>
      <c r="E652" s="32">
        <f t="shared" si="58"/>
        <v>12104.085171303774</v>
      </c>
      <c r="F652" s="33">
        <f t="shared" si="59"/>
        <v>-36555031.345464855</v>
      </c>
      <c r="G652" s="34">
        <f t="shared" si="60"/>
        <v>36567135.43063616</v>
      </c>
      <c r="H652" s="35">
        <f t="shared" si="61"/>
        <v>-2778194493.1945686</v>
      </c>
      <c r="I652" s="36">
        <f t="shared" si="62"/>
        <v>-5483254.701819728</v>
      </c>
      <c r="J652" s="9"/>
      <c r="K652" s="9"/>
      <c r="L652" s="4"/>
    </row>
    <row r="653" spans="1:12" s="17" customFormat="1" ht="12.75">
      <c r="A653" s="4"/>
      <c r="B653" s="9"/>
      <c r="C653" s="7"/>
      <c r="D653" s="31">
        <v>637</v>
      </c>
      <c r="E653" s="32">
        <f t="shared" si="58"/>
        <v>12104.085171303774</v>
      </c>
      <c r="F653" s="33">
        <f t="shared" si="59"/>
        <v>-37042593.149987765</v>
      </c>
      <c r="G653" s="34">
        <f t="shared" si="60"/>
        <v>37054697.23515907</v>
      </c>
      <c r="H653" s="35">
        <f t="shared" si="61"/>
        <v>-2815249190.4297276</v>
      </c>
      <c r="I653" s="36">
        <f t="shared" si="62"/>
        <v>-5556388.9724981645</v>
      </c>
      <c r="J653" s="9"/>
      <c r="K653" s="9"/>
      <c r="L653" s="4"/>
    </row>
    <row r="654" spans="1:12" s="17" customFormat="1" ht="12.75">
      <c r="A654" s="4"/>
      <c r="B654" s="9"/>
      <c r="C654" s="7"/>
      <c r="D654" s="31">
        <v>638</v>
      </c>
      <c r="E654" s="32">
        <f t="shared" si="58"/>
        <v>12104.085171303774</v>
      </c>
      <c r="F654" s="33">
        <f t="shared" si="59"/>
        <v>-37536655.77855473</v>
      </c>
      <c r="G654" s="34">
        <f t="shared" si="60"/>
        <v>37548759.863726035</v>
      </c>
      <c r="H654" s="35">
        <f t="shared" si="61"/>
        <v>-2852797950.2934537</v>
      </c>
      <c r="I654" s="36">
        <f t="shared" si="62"/>
        <v>-5630498.366783209</v>
      </c>
      <c r="J654" s="9"/>
      <c r="K654" s="9"/>
      <c r="L654" s="4"/>
    </row>
    <row r="655" spans="1:12" s="17" customFormat="1" ht="12.75">
      <c r="A655" s="4"/>
      <c r="B655" s="9"/>
      <c r="C655" s="7"/>
      <c r="D655" s="31">
        <v>639</v>
      </c>
      <c r="E655" s="32">
        <f t="shared" si="58"/>
        <v>12104.085171303774</v>
      </c>
      <c r="F655" s="33">
        <f t="shared" si="59"/>
        <v>-38037305.90881945</v>
      </c>
      <c r="G655" s="34">
        <f t="shared" si="60"/>
        <v>38049409.99399076</v>
      </c>
      <c r="H655" s="35">
        <f t="shared" si="61"/>
        <v>-2890847360.2874446</v>
      </c>
      <c r="I655" s="36">
        <f t="shared" si="62"/>
        <v>-5705595.886322917</v>
      </c>
      <c r="J655" s="9"/>
      <c r="K655" s="9"/>
      <c r="L655" s="4"/>
    </row>
    <row r="656" spans="1:12" s="17" customFormat="1" ht="12.75">
      <c r="A656" s="4"/>
      <c r="B656" s="9"/>
      <c r="C656" s="7"/>
      <c r="D656" s="31">
        <v>640</v>
      </c>
      <c r="E656" s="32">
        <f t="shared" si="58"/>
        <v>12104.085171303774</v>
      </c>
      <c r="F656" s="33">
        <f t="shared" si="59"/>
        <v>-38544631.374137685</v>
      </c>
      <c r="G656" s="34">
        <f t="shared" si="60"/>
        <v>38556735.45930899</v>
      </c>
      <c r="H656" s="35">
        <f t="shared" si="61"/>
        <v>-2929404095.7467537</v>
      </c>
      <c r="I656" s="36">
        <f t="shared" si="62"/>
        <v>-5781694.706120652</v>
      </c>
      <c r="J656" s="9"/>
      <c r="K656" s="9"/>
      <c r="L656" s="4"/>
    </row>
    <row r="657" spans="1:12" s="17" customFormat="1" ht="12.75">
      <c r="A657" s="4"/>
      <c r="B657" s="9"/>
      <c r="C657" s="7"/>
      <c r="D657" s="31">
        <v>641</v>
      </c>
      <c r="E657" s="32">
        <f t="shared" si="58"/>
        <v>12104.085171303774</v>
      </c>
      <c r="F657" s="33">
        <f t="shared" si="59"/>
        <v>-39058721.17897658</v>
      </c>
      <c r="G657" s="34">
        <f t="shared" si="60"/>
        <v>39070825.264147885</v>
      </c>
      <c r="H657" s="35">
        <f t="shared" si="61"/>
        <v>-2968474921.0109015</v>
      </c>
      <c r="I657" s="36">
        <f t="shared" si="62"/>
        <v>-5858808.1768464865</v>
      </c>
      <c r="J657" s="9"/>
      <c r="K657" s="9"/>
      <c r="L657" s="4"/>
    </row>
    <row r="658" spans="1:12" s="17" customFormat="1" ht="12.75">
      <c r="A658" s="4"/>
      <c r="B658" s="9"/>
      <c r="C658" s="7"/>
      <c r="D658" s="31">
        <v>642</v>
      </c>
      <c r="E658" s="32">
        <f aca="true" t="shared" si="63" ref="E658:E721">+$B$10/((1-((1+$B$11)^-$B$12))/$B$11)</f>
        <v>12104.085171303774</v>
      </c>
      <c r="F658" s="33">
        <f t="shared" si="59"/>
        <v>-39579665.51452952</v>
      </c>
      <c r="G658" s="34">
        <f t="shared" si="60"/>
        <v>39591769.59970082</v>
      </c>
      <c r="H658" s="35">
        <f t="shared" si="61"/>
        <v>-3008066690.6106024</v>
      </c>
      <c r="I658" s="36">
        <f t="shared" si="62"/>
        <v>-5936949.827179427</v>
      </c>
      <c r="J658" s="9"/>
      <c r="K658" s="9"/>
      <c r="L658" s="4"/>
    </row>
    <row r="659" spans="1:12" s="17" customFormat="1" ht="12.75">
      <c r="A659" s="4"/>
      <c r="B659" s="9"/>
      <c r="C659" s="7"/>
      <c r="D659" s="31">
        <v>643</v>
      </c>
      <c r="E659" s="32">
        <f t="shared" si="63"/>
        <v>12104.085171303774</v>
      </c>
      <c r="F659" s="33">
        <f t="shared" si="59"/>
        <v>-40107555.77453914</v>
      </c>
      <c r="G659" s="34">
        <f t="shared" si="60"/>
        <v>40119659.85971045</v>
      </c>
      <c r="H659" s="35">
        <f t="shared" si="61"/>
        <v>-3048186350.4703126</v>
      </c>
      <c r="I659" s="36">
        <f t="shared" si="62"/>
        <v>-6016133.366180872</v>
      </c>
      <c r="J659" s="9"/>
      <c r="K659" s="9"/>
      <c r="L659" s="4"/>
    </row>
    <row r="660" spans="1:12" s="17" customFormat="1" ht="12.75">
      <c r="A660" s="4"/>
      <c r="B660" s="9"/>
      <c r="C660" s="7"/>
      <c r="D660" s="31">
        <v>644</v>
      </c>
      <c r="E660" s="32">
        <f t="shared" si="63"/>
        <v>12104.085171303774</v>
      </c>
      <c r="F660" s="33">
        <f t="shared" si="59"/>
        <v>-40642484.57133129</v>
      </c>
      <c r="G660" s="34">
        <f t="shared" si="60"/>
        <v>40654588.6565026</v>
      </c>
      <c r="H660" s="35">
        <f t="shared" si="61"/>
        <v>-3088840939.1268153</v>
      </c>
      <c r="I660" s="36">
        <f t="shared" si="62"/>
        <v>-6096372.685699694</v>
      </c>
      <c r="J660" s="9"/>
      <c r="K660" s="9"/>
      <c r="L660" s="4"/>
    </row>
    <row r="661" spans="1:12" s="17" customFormat="1" ht="12.75">
      <c r="A661" s="4"/>
      <c r="B661" s="9"/>
      <c r="C661" s="7"/>
      <c r="D661" s="31">
        <v>645</v>
      </c>
      <c r="E661" s="32">
        <f t="shared" si="63"/>
        <v>12104.085171303774</v>
      </c>
      <c r="F661" s="33">
        <f t="shared" si="59"/>
        <v>-41184545.75206284</v>
      </c>
      <c r="G661" s="34">
        <f t="shared" si="60"/>
        <v>41196649.83723415</v>
      </c>
      <c r="H661" s="35">
        <f t="shared" si="61"/>
        <v>-3130037588.9640493</v>
      </c>
      <c r="I661" s="36">
        <f t="shared" si="62"/>
        <v>-6177681.862809426</v>
      </c>
      <c r="J661" s="9"/>
      <c r="K661" s="9"/>
      <c r="L661" s="4"/>
    </row>
    <row r="662" spans="1:12" s="17" customFormat="1" ht="12.75">
      <c r="A662" s="4"/>
      <c r="B662" s="9"/>
      <c r="C662" s="7"/>
      <c r="D662" s="31">
        <v>646</v>
      </c>
      <c r="E662" s="32">
        <f t="shared" si="63"/>
        <v>12104.085171303774</v>
      </c>
      <c r="F662" s="33">
        <f t="shared" si="59"/>
        <v>-41733834.41518607</v>
      </c>
      <c r="G662" s="34">
        <f t="shared" si="60"/>
        <v>41745938.500357375</v>
      </c>
      <c r="H662" s="35">
        <f t="shared" si="61"/>
        <v>-3171783527.4644065</v>
      </c>
      <c r="I662" s="36">
        <f t="shared" si="62"/>
        <v>-6260075.16227791</v>
      </c>
      <c r="J662" s="9"/>
      <c r="K662" s="9"/>
      <c r="L662" s="4"/>
    </row>
    <row r="663" spans="1:12" s="17" customFormat="1" ht="12.75">
      <c r="A663" s="4"/>
      <c r="B663" s="9"/>
      <c r="C663" s="7"/>
      <c r="D663" s="31">
        <v>647</v>
      </c>
      <c r="E663" s="32">
        <f t="shared" si="63"/>
        <v>12104.085171303774</v>
      </c>
      <c r="F663" s="33">
        <f t="shared" si="59"/>
        <v>-42290446.92713264</v>
      </c>
      <c r="G663" s="34">
        <f t="shared" si="60"/>
        <v>42302551.01230394</v>
      </c>
      <c r="H663" s="35">
        <f t="shared" si="61"/>
        <v>-3214086078.4767103</v>
      </c>
      <c r="I663" s="36">
        <f t="shared" si="62"/>
        <v>-6343567.039069896</v>
      </c>
      <c r="J663" s="9"/>
      <c r="K663" s="9"/>
      <c r="L663" s="4"/>
    </row>
    <row r="664" spans="1:12" s="17" customFormat="1" ht="12.75">
      <c r="A664" s="4"/>
      <c r="B664" s="9"/>
      <c r="C664" s="7"/>
      <c r="D664" s="31">
        <v>648</v>
      </c>
      <c r="E664" s="32">
        <f t="shared" si="63"/>
        <v>12104.085171303774</v>
      </c>
      <c r="F664" s="33">
        <f t="shared" si="59"/>
        <v>-42854480.93921994</v>
      </c>
      <c r="G664" s="34">
        <f t="shared" si="60"/>
        <v>42866585.02439124</v>
      </c>
      <c r="H664" s="35">
        <f t="shared" si="61"/>
        <v>-3256952663.5011015</v>
      </c>
      <c r="I664" s="36">
        <f t="shared" si="62"/>
        <v>-6428172.14088299</v>
      </c>
      <c r="J664" s="9"/>
      <c r="K664" s="9"/>
      <c r="L664" s="4"/>
    </row>
    <row r="665" spans="1:12" s="17" customFormat="1" ht="12.75">
      <c r="A665" s="4"/>
      <c r="B665" s="9"/>
      <c r="C665" s="7"/>
      <c r="D665" s="31">
        <v>649</v>
      </c>
      <c r="E665" s="32">
        <f t="shared" si="63"/>
        <v>12104.085171303774</v>
      </c>
      <c r="F665" s="33">
        <f t="shared" si="59"/>
        <v>-43426035.40478293</v>
      </c>
      <c r="G665" s="34">
        <f t="shared" si="60"/>
        <v>43438139.48995423</v>
      </c>
      <c r="H665" s="35">
        <f t="shared" si="61"/>
        <v>-3300390802.9910555</v>
      </c>
      <c r="I665" s="36">
        <f t="shared" si="62"/>
        <v>-6513905.310717439</v>
      </c>
      <c r="J665" s="9"/>
      <c r="K665" s="9"/>
      <c r="L665" s="4"/>
    </row>
    <row r="666" spans="1:12" s="17" customFormat="1" ht="12.75">
      <c r="A666" s="4"/>
      <c r="B666" s="9"/>
      <c r="C666" s="7"/>
      <c r="D666" s="31">
        <v>650</v>
      </c>
      <c r="E666" s="32">
        <f t="shared" si="63"/>
        <v>12104.085171303774</v>
      </c>
      <c r="F666" s="33">
        <f t="shared" si="59"/>
        <v>-44005210.59653438</v>
      </c>
      <c r="G666" s="34">
        <f t="shared" si="60"/>
        <v>44017314.68170568</v>
      </c>
      <c r="H666" s="35">
        <f t="shared" si="61"/>
        <v>-3344408117.672761</v>
      </c>
      <c r="I666" s="36">
        <f t="shared" si="62"/>
        <v>-6600781.589480157</v>
      </c>
      <c r="J666" s="9"/>
      <c r="K666" s="9"/>
      <c r="L666" s="4"/>
    </row>
    <row r="667" spans="1:12" s="17" customFormat="1" ht="12.75">
      <c r="A667" s="4"/>
      <c r="B667" s="9"/>
      <c r="C667" s="7"/>
      <c r="D667" s="31">
        <v>651</v>
      </c>
      <c r="E667" s="32">
        <f t="shared" si="63"/>
        <v>12104.085171303774</v>
      </c>
      <c r="F667" s="33">
        <f t="shared" si="59"/>
        <v>-44592108.12415654</v>
      </c>
      <c r="G667" s="34">
        <f t="shared" si="60"/>
        <v>44604212.20932785</v>
      </c>
      <c r="H667" s="35">
        <f t="shared" si="61"/>
        <v>-3389012329.8820887</v>
      </c>
      <c r="I667" s="36">
        <f t="shared" si="62"/>
        <v>-6688816.218623481</v>
      </c>
      <c r="J667" s="9"/>
      <c r="K667" s="9"/>
      <c r="L667" s="4"/>
    </row>
    <row r="668" spans="1:12" s="17" customFormat="1" ht="12.75">
      <c r="A668" s="4"/>
      <c r="B668" s="9"/>
      <c r="C668" s="7"/>
      <c r="D668" s="31">
        <v>652</v>
      </c>
      <c r="E668" s="32">
        <f t="shared" si="63"/>
        <v>12104.085171303774</v>
      </c>
      <c r="F668" s="33">
        <f t="shared" si="59"/>
        <v>-45186830.952127434</v>
      </c>
      <c r="G668" s="34">
        <f t="shared" si="60"/>
        <v>45198935.03729874</v>
      </c>
      <c r="H668" s="35">
        <f t="shared" si="61"/>
        <v>-3434211264.9193873</v>
      </c>
      <c r="I668" s="36">
        <f t="shared" si="62"/>
        <v>-6778024.642819115</v>
      </c>
      <c r="J668" s="9"/>
      <c r="K668" s="9"/>
      <c r="L668" s="4"/>
    </row>
    <row r="669" spans="1:12" s="17" customFormat="1" ht="12.75">
      <c r="A669" s="4"/>
      <c r="B669" s="9"/>
      <c r="C669" s="7"/>
      <c r="D669" s="31">
        <v>653</v>
      </c>
      <c r="E669" s="32">
        <f t="shared" si="63"/>
        <v>12104.085171303774</v>
      </c>
      <c r="F669" s="33">
        <f t="shared" si="59"/>
        <v>-45789483.41778479</v>
      </c>
      <c r="G669" s="34">
        <f t="shared" si="60"/>
        <v>45801587.50295609</v>
      </c>
      <c r="H669" s="35">
        <f t="shared" si="61"/>
        <v>-3480012852.4223433</v>
      </c>
      <c r="I669" s="36">
        <f t="shared" si="62"/>
        <v>-6868422.512667718</v>
      </c>
      <c r="J669" s="9"/>
      <c r="K669" s="9"/>
      <c r="L669" s="4"/>
    </row>
    <row r="670" spans="1:12" s="17" customFormat="1" ht="12.75">
      <c r="A670" s="4"/>
      <c r="B670" s="9"/>
      <c r="C670" s="7"/>
      <c r="D670" s="31">
        <v>654</v>
      </c>
      <c r="E670" s="32">
        <f t="shared" si="63"/>
        <v>12104.085171303774</v>
      </c>
      <c r="F670" s="33">
        <f t="shared" si="59"/>
        <v>-46400171.24963082</v>
      </c>
      <c r="G670" s="34">
        <f t="shared" si="60"/>
        <v>46412275.33480212</v>
      </c>
      <c r="H670" s="35">
        <f t="shared" si="61"/>
        <v>-3526425127.7571454</v>
      </c>
      <c r="I670" s="36">
        <f t="shared" si="62"/>
        <v>-6960025.687444623</v>
      </c>
      <c r="J670" s="9"/>
      <c r="K670" s="9"/>
      <c r="L670" s="4"/>
    </row>
    <row r="671" spans="1:12" s="17" customFormat="1" ht="12.75">
      <c r="A671" s="4"/>
      <c r="B671" s="9"/>
      <c r="C671" s="7"/>
      <c r="D671" s="31">
        <v>655</v>
      </c>
      <c r="E671" s="32">
        <f t="shared" si="63"/>
        <v>12104.085171303774</v>
      </c>
      <c r="F671" s="33">
        <f t="shared" si="59"/>
        <v>-47019001.5858811</v>
      </c>
      <c r="G671" s="34">
        <f t="shared" si="60"/>
        <v>47031105.671052404</v>
      </c>
      <c r="H671" s="35">
        <f t="shared" si="61"/>
        <v>-3573456233.428198</v>
      </c>
      <c r="I671" s="36">
        <f t="shared" si="62"/>
        <v>-7052850.237882164</v>
      </c>
      <c r="J671" s="9"/>
      <c r="K671" s="9"/>
      <c r="L671" s="4"/>
    </row>
    <row r="672" spans="1:12" s="17" customFormat="1" ht="12.75">
      <c r="A672" s="4"/>
      <c r="B672" s="9"/>
      <c r="C672" s="7"/>
      <c r="D672" s="31">
        <v>656</v>
      </c>
      <c r="E672" s="32">
        <f t="shared" si="63"/>
        <v>12104.085171303774</v>
      </c>
      <c r="F672" s="33">
        <f t="shared" si="59"/>
        <v>-47646082.99326076</v>
      </c>
      <c r="G672" s="34">
        <f t="shared" si="60"/>
        <v>47658187.07843207</v>
      </c>
      <c r="H672" s="35">
        <f t="shared" si="61"/>
        <v>-3621114420.50663</v>
      </c>
      <c r="I672" s="36">
        <f t="shared" si="62"/>
        <v>-7146912.448989115</v>
      </c>
      <c r="J672" s="9"/>
      <c r="K672" s="9"/>
      <c r="L672" s="4"/>
    </row>
    <row r="673" spans="1:12" s="17" customFormat="1" ht="12.75">
      <c r="A673" s="4"/>
      <c r="B673" s="9"/>
      <c r="C673" s="7"/>
      <c r="D673" s="31">
        <v>657</v>
      </c>
      <c r="E673" s="32">
        <f t="shared" si="63"/>
        <v>12104.085171303774</v>
      </c>
      <c r="F673" s="33">
        <f t="shared" si="59"/>
        <v>-48281525.486051254</v>
      </c>
      <c r="G673" s="34">
        <f t="shared" si="60"/>
        <v>48293629.57122256</v>
      </c>
      <c r="H673" s="35">
        <f t="shared" si="61"/>
        <v>-3669408050.0778527</v>
      </c>
      <c r="I673" s="36">
        <f t="shared" si="62"/>
        <v>-7242228.822907688</v>
      </c>
      <c r="J673" s="9"/>
      <c r="K673" s="9"/>
      <c r="L673" s="4"/>
    </row>
    <row r="674" spans="1:12" s="17" customFormat="1" ht="12.75">
      <c r="A674" s="4"/>
      <c r="B674" s="9"/>
      <c r="C674" s="7"/>
      <c r="D674" s="31">
        <v>658</v>
      </c>
      <c r="E674" s="32">
        <f t="shared" si="63"/>
        <v>12104.085171303774</v>
      </c>
      <c r="F674" s="33">
        <f t="shared" si="59"/>
        <v>-48925440.5453911</v>
      </c>
      <c r="G674" s="34">
        <f t="shared" si="60"/>
        <v>48937544.6305624</v>
      </c>
      <c r="H674" s="35">
        <f t="shared" si="61"/>
        <v>-3718345594.708415</v>
      </c>
      <c r="I674" s="36">
        <f t="shared" si="62"/>
        <v>-7338816.081808665</v>
      </c>
      <c r="J674" s="9"/>
      <c r="K674" s="9"/>
      <c r="L674" s="4"/>
    </row>
    <row r="675" spans="1:12" s="17" customFormat="1" ht="12.75">
      <c r="A675" s="4"/>
      <c r="B675" s="9"/>
      <c r="C675" s="7"/>
      <c r="D675" s="31">
        <v>659</v>
      </c>
      <c r="E675" s="32">
        <f t="shared" si="63"/>
        <v>12104.085171303774</v>
      </c>
      <c r="F675" s="33">
        <f t="shared" si="59"/>
        <v>-49577941.138834015</v>
      </c>
      <c r="G675" s="34">
        <f t="shared" si="60"/>
        <v>49590045.22400532</v>
      </c>
      <c r="H675" s="35">
        <f t="shared" si="61"/>
        <v>-3767935639.9324203</v>
      </c>
      <c r="I675" s="36">
        <f t="shared" si="62"/>
        <v>-7436691.170825102</v>
      </c>
      <c r="J675" s="9"/>
      <c r="K675" s="9"/>
      <c r="L675" s="4"/>
    </row>
    <row r="676" spans="1:12" s="17" customFormat="1" ht="12.75">
      <c r="A676" s="4"/>
      <c r="B676" s="9"/>
      <c r="C676" s="7"/>
      <c r="D676" s="31">
        <v>660</v>
      </c>
      <c r="E676" s="32">
        <f t="shared" si="63"/>
        <v>12104.085171303774</v>
      </c>
      <c r="F676" s="33">
        <f t="shared" si="59"/>
        <v>-50239141.740167744</v>
      </c>
      <c r="G676" s="34">
        <f t="shared" si="60"/>
        <v>50251245.82533905</v>
      </c>
      <c r="H676" s="35">
        <f t="shared" si="61"/>
        <v>-3818186885.757759</v>
      </c>
      <c r="I676" s="36">
        <f t="shared" si="62"/>
        <v>-7535871.2610251615</v>
      </c>
      <c r="J676" s="9"/>
      <c r="K676" s="9"/>
      <c r="L676" s="4"/>
    </row>
    <row r="677" spans="1:12" s="17" customFormat="1" ht="12.75">
      <c r="A677" s="4"/>
      <c r="B677" s="9"/>
      <c r="C677" s="7"/>
      <c r="D677" s="31">
        <v>661</v>
      </c>
      <c r="E677" s="32">
        <f t="shared" si="63"/>
        <v>12104.085171303774</v>
      </c>
      <c r="F677" s="33">
        <f t="shared" si="59"/>
        <v>-50909158.34949722</v>
      </c>
      <c r="G677" s="34">
        <f t="shared" si="60"/>
        <v>50921262.434668526</v>
      </c>
      <c r="H677" s="35">
        <f t="shared" si="61"/>
        <v>-3869108148.1924276</v>
      </c>
      <c r="I677" s="36">
        <f t="shared" si="62"/>
        <v>-7636373.752424583</v>
      </c>
      <c r="J677" s="9"/>
      <c r="K677" s="9"/>
      <c r="L677" s="4"/>
    </row>
    <row r="678" spans="1:12" s="17" customFormat="1" ht="12.75">
      <c r="A678" s="4"/>
      <c r="B678" s="9"/>
      <c r="C678" s="7"/>
      <c r="D678" s="31">
        <v>662</v>
      </c>
      <c r="E678" s="32">
        <f t="shared" si="63"/>
        <v>12104.085171303774</v>
      </c>
      <c r="F678" s="33">
        <f t="shared" si="59"/>
        <v>-51588108.51359543</v>
      </c>
      <c r="G678" s="34">
        <f t="shared" si="60"/>
        <v>51600212.59876674</v>
      </c>
      <c r="H678" s="35">
        <f t="shared" si="61"/>
        <v>-3920708360.7911944</v>
      </c>
      <c r="I678" s="36">
        <f t="shared" si="62"/>
        <v>-7738216.277039315</v>
      </c>
      <c r="J678" s="9"/>
      <c r="K678" s="9"/>
      <c r="L678" s="4"/>
    </row>
    <row r="679" spans="1:12" s="17" customFormat="1" ht="12.75">
      <c r="A679" s="4"/>
      <c r="B679" s="9"/>
      <c r="C679" s="7"/>
      <c r="D679" s="31">
        <v>663</v>
      </c>
      <c r="E679" s="32">
        <f t="shared" si="63"/>
        <v>12104.085171303774</v>
      </c>
      <c r="F679" s="33">
        <f t="shared" si="59"/>
        <v>-52276111.34652565</v>
      </c>
      <c r="G679" s="34">
        <f t="shared" si="60"/>
        <v>52288215.43169695</v>
      </c>
      <c r="H679" s="35">
        <f t="shared" si="61"/>
        <v>-3972996576.2228913</v>
      </c>
      <c r="I679" s="36">
        <f t="shared" si="62"/>
        <v>-7841416.701978846</v>
      </c>
      <c r="J679" s="9"/>
      <c r="K679" s="9"/>
      <c r="L679" s="4"/>
    </row>
    <row r="680" spans="1:12" s="17" customFormat="1" ht="12.75">
      <c r="A680" s="4"/>
      <c r="B680" s="9"/>
      <c r="C680" s="7"/>
      <c r="D680" s="31">
        <v>664</v>
      </c>
      <c r="E680" s="32">
        <f t="shared" si="63"/>
        <v>12104.085171303774</v>
      </c>
      <c r="F680" s="33">
        <f t="shared" si="59"/>
        <v>-52973287.55053867</v>
      </c>
      <c r="G680" s="34">
        <f t="shared" si="60"/>
        <v>52985391.63570997</v>
      </c>
      <c r="H680" s="35">
        <f t="shared" si="61"/>
        <v>-4025981967.858601</v>
      </c>
      <c r="I680" s="36">
        <f t="shared" si="62"/>
        <v>-7945993.1325808</v>
      </c>
      <c r="J680" s="9"/>
      <c r="K680" s="9"/>
      <c r="L680" s="4"/>
    </row>
    <row r="681" spans="1:12" s="17" customFormat="1" ht="12.75">
      <c r="A681" s="4"/>
      <c r="B681" s="9"/>
      <c r="C681" s="7"/>
      <c r="D681" s="31">
        <v>665</v>
      </c>
      <c r="E681" s="32">
        <f t="shared" si="63"/>
        <v>12104.085171303774</v>
      </c>
      <c r="F681" s="33">
        <f t="shared" si="59"/>
        <v>-53679759.43724862</v>
      </c>
      <c r="G681" s="34">
        <f t="shared" si="60"/>
        <v>53691863.52241992</v>
      </c>
      <c r="H681" s="35">
        <f t="shared" si="61"/>
        <v>-4079673831.381021</v>
      </c>
      <c r="I681" s="36">
        <f t="shared" si="62"/>
        <v>-8051963.915587292</v>
      </c>
      <c r="J681" s="9"/>
      <c r="K681" s="9"/>
      <c r="L681" s="4"/>
    </row>
    <row r="682" spans="1:12" s="17" customFormat="1" ht="12.75">
      <c r="A682" s="4"/>
      <c r="B682" s="9"/>
      <c r="C682" s="7"/>
      <c r="D682" s="31">
        <v>666</v>
      </c>
      <c r="E682" s="32">
        <f t="shared" si="63"/>
        <v>12104.085171303774</v>
      </c>
      <c r="F682" s="33">
        <f t="shared" si="59"/>
        <v>-54395650.94909115</v>
      </c>
      <c r="G682" s="34">
        <f t="shared" si="60"/>
        <v>54407755.034262456</v>
      </c>
      <c r="H682" s="35">
        <f t="shared" si="61"/>
        <v>-4134081586.4152837</v>
      </c>
      <c r="I682" s="36">
        <f t="shared" si="62"/>
        <v>-8159347.642363672</v>
      </c>
      <c r="J682" s="9"/>
      <c r="K682" s="9"/>
      <c r="L682" s="4"/>
    </row>
    <row r="683" spans="1:12" s="17" customFormat="1" ht="12.75">
      <c r="A683" s="4"/>
      <c r="B683" s="9"/>
      <c r="C683" s="7"/>
      <c r="D683" s="31">
        <v>667</v>
      </c>
      <c r="E683" s="32">
        <f t="shared" si="63"/>
        <v>12104.085171303774</v>
      </c>
      <c r="F683" s="33">
        <f t="shared" si="59"/>
        <v>-55121087.68106773</v>
      </c>
      <c r="G683" s="34">
        <f t="shared" si="60"/>
        <v>55133191.76623903</v>
      </c>
      <c r="H683" s="35">
        <f t="shared" si="61"/>
        <v>-4189214778.181523</v>
      </c>
      <c r="I683" s="36">
        <f t="shared" si="62"/>
        <v>-8268163.152160158</v>
      </c>
      <c r="J683" s="9"/>
      <c r="K683" s="9"/>
      <c r="L683" s="4"/>
    </row>
    <row r="684" spans="1:12" s="17" customFormat="1" ht="12.75">
      <c r="A684" s="4"/>
      <c r="B684" s="9"/>
      <c r="C684" s="7"/>
      <c r="D684" s="31">
        <v>668</v>
      </c>
      <c r="E684" s="32">
        <f t="shared" si="63"/>
        <v>12104.085171303774</v>
      </c>
      <c r="F684" s="33">
        <f t="shared" si="59"/>
        <v>-55856196.90277981</v>
      </c>
      <c r="G684" s="34">
        <f t="shared" si="60"/>
        <v>55868300.987951115</v>
      </c>
      <c r="H684" s="35">
        <f t="shared" si="61"/>
        <v>-4245083079.169474</v>
      </c>
      <c r="I684" s="36">
        <f t="shared" si="62"/>
        <v>-8378429.535416971</v>
      </c>
      <c r="J684" s="9"/>
      <c r="K684" s="9"/>
      <c r="L684" s="4"/>
    </row>
    <row r="685" spans="1:12" s="17" customFormat="1" ht="12.75">
      <c r="A685" s="4"/>
      <c r="B685" s="9"/>
      <c r="C685" s="7"/>
      <c r="D685" s="31">
        <v>669</v>
      </c>
      <c r="E685" s="32">
        <f t="shared" si="63"/>
        <v>12104.085171303774</v>
      </c>
      <c r="F685" s="33">
        <f t="shared" si="59"/>
        <v>-56601107.58075689</v>
      </c>
      <c r="G685" s="34">
        <f t="shared" si="60"/>
        <v>56613211.66592819</v>
      </c>
      <c r="H685" s="35">
        <f t="shared" si="61"/>
        <v>-4301696290.8354025</v>
      </c>
      <c r="I685" s="36">
        <f t="shared" si="62"/>
        <v>-8490166.137113532</v>
      </c>
      <c r="J685" s="9"/>
      <c r="K685" s="9"/>
      <c r="L685" s="4"/>
    </row>
    <row r="686" spans="1:12" s="17" customFormat="1" ht="12.75">
      <c r="A686" s="4"/>
      <c r="B686" s="9"/>
      <c r="C686" s="7"/>
      <c r="D686" s="31">
        <v>670</v>
      </c>
      <c r="E686" s="32">
        <f t="shared" si="63"/>
        <v>12104.085171303774</v>
      </c>
      <c r="F686" s="33">
        <f t="shared" si="59"/>
        <v>-57355950.40108216</v>
      </c>
      <c r="G686" s="34">
        <f t="shared" si="60"/>
        <v>57368054.48625346</v>
      </c>
      <c r="H686" s="35">
        <f t="shared" si="61"/>
        <v>-4359064345.321656</v>
      </c>
      <c r="I686" s="36">
        <f t="shared" si="62"/>
        <v>-8603392.560162323</v>
      </c>
      <c r="J686" s="9"/>
      <c r="K686" s="9"/>
      <c r="L686" s="4"/>
    </row>
    <row r="687" spans="1:12" s="17" customFormat="1" ht="12.75">
      <c r="A687" s="4"/>
      <c r="B687" s="9"/>
      <c r="C687" s="7"/>
      <c r="D687" s="31">
        <v>671</v>
      </c>
      <c r="E687" s="32">
        <f t="shared" si="63"/>
        <v>12104.085171303774</v>
      </c>
      <c r="F687" s="33">
        <f t="shared" si="59"/>
        <v>-58120857.79231994</v>
      </c>
      <c r="G687" s="34">
        <f t="shared" si="60"/>
        <v>58132961.87749124</v>
      </c>
      <c r="H687" s="35">
        <f t="shared" si="61"/>
        <v>-4417197307.199147</v>
      </c>
      <c r="I687" s="36">
        <f t="shared" si="62"/>
        <v>-8718128.668847991</v>
      </c>
      <c r="J687" s="9"/>
      <c r="K687" s="9"/>
      <c r="L687" s="4"/>
    </row>
    <row r="688" spans="1:12" s="17" customFormat="1" ht="12.75">
      <c r="A688" s="4"/>
      <c r="B688" s="9"/>
      <c r="C688" s="7"/>
      <c r="D688" s="31">
        <v>672</v>
      </c>
      <c r="E688" s="32">
        <f t="shared" si="63"/>
        <v>12104.085171303774</v>
      </c>
      <c r="F688" s="33">
        <f t="shared" si="59"/>
        <v>-58895963.948748715</v>
      </c>
      <c r="G688" s="34">
        <f t="shared" si="60"/>
        <v>58908068.03392002</v>
      </c>
      <c r="H688" s="35">
        <f t="shared" si="61"/>
        <v>-4476105375.2330675</v>
      </c>
      <c r="I688" s="36">
        <f t="shared" si="62"/>
        <v>-8834394.592312306</v>
      </c>
      <c r="J688" s="9"/>
      <c r="K688" s="9"/>
      <c r="L688" s="4"/>
    </row>
    <row r="689" spans="1:12" s="17" customFormat="1" ht="12.75">
      <c r="A689" s="4"/>
      <c r="B689" s="9"/>
      <c r="C689" s="7"/>
      <c r="D689" s="31">
        <v>673</v>
      </c>
      <c r="E689" s="32">
        <f t="shared" si="63"/>
        <v>12104.085171303774</v>
      </c>
      <c r="F689" s="33">
        <f t="shared" si="59"/>
        <v>-59681404.85390405</v>
      </c>
      <c r="G689" s="34">
        <f t="shared" si="60"/>
        <v>59693508.93907536</v>
      </c>
      <c r="H689" s="35">
        <f t="shared" si="61"/>
        <v>-4535798884.172143</v>
      </c>
      <c r="I689" s="36">
        <f t="shared" si="62"/>
        <v>-8952210.728085607</v>
      </c>
      <c r="J689" s="9"/>
      <c r="K689" s="9"/>
      <c r="L689" s="4"/>
    </row>
    <row r="690" spans="1:12" s="17" customFormat="1" ht="12.75">
      <c r="A690" s="4"/>
      <c r="B690" s="9"/>
      <c r="C690" s="7"/>
      <c r="D690" s="31">
        <v>674</v>
      </c>
      <c r="E690" s="32">
        <f t="shared" si="63"/>
        <v>12104.085171303774</v>
      </c>
      <c r="F690" s="33">
        <f t="shared" si="59"/>
        <v>-60477318.304435275</v>
      </c>
      <c r="G690" s="34">
        <f t="shared" si="60"/>
        <v>60489422.38960658</v>
      </c>
      <c r="H690" s="35">
        <f t="shared" si="61"/>
        <v>-4596288306.561749</v>
      </c>
      <c r="I690" s="36">
        <f t="shared" si="62"/>
        <v>-9071597.745665291</v>
      </c>
      <c r="J690" s="9"/>
      <c r="K690" s="9"/>
      <c r="L690" s="4"/>
    </row>
    <row r="691" spans="1:12" s="17" customFormat="1" ht="12.75">
      <c r="A691" s="4"/>
      <c r="B691" s="9"/>
      <c r="C691" s="7"/>
      <c r="D691" s="31">
        <v>675</v>
      </c>
      <c r="E691" s="32">
        <f t="shared" si="63"/>
        <v>12104.085171303774</v>
      </c>
      <c r="F691" s="33">
        <f t="shared" si="59"/>
        <v>-61283843.93428038</v>
      </c>
      <c r="G691" s="34">
        <f t="shared" si="60"/>
        <v>61295948.019451685</v>
      </c>
      <c r="H691" s="35">
        <f t="shared" si="61"/>
        <v>-4657584254.581202</v>
      </c>
      <c r="I691" s="36">
        <f t="shared" si="62"/>
        <v>-9192576.590142056</v>
      </c>
      <c r="J691" s="9"/>
      <c r="K691" s="9"/>
      <c r="L691" s="4"/>
    </row>
    <row r="692" spans="1:12" s="17" customFormat="1" ht="12.75">
      <c r="A692" s="4"/>
      <c r="B692" s="9"/>
      <c r="C692" s="7"/>
      <c r="D692" s="31">
        <v>676</v>
      </c>
      <c r="E692" s="32">
        <f t="shared" si="63"/>
        <v>12104.085171303774</v>
      </c>
      <c r="F692" s="33">
        <f t="shared" si="59"/>
        <v>-62101123.23916321</v>
      </c>
      <c r="G692" s="34">
        <f t="shared" si="60"/>
        <v>62113227.32433452</v>
      </c>
      <c r="H692" s="35">
        <f t="shared" si="61"/>
        <v>-4719697481.905536</v>
      </c>
      <c r="I692" s="36">
        <f t="shared" si="62"/>
        <v>-9315168.485874481</v>
      </c>
      <c r="J692" s="9"/>
      <c r="K692" s="9"/>
      <c r="L692" s="4"/>
    </row>
    <row r="693" spans="1:12" s="17" customFormat="1" ht="12.75">
      <c r="A693" s="4"/>
      <c r="B693" s="9"/>
      <c r="C693" s="7"/>
      <c r="D693" s="31">
        <v>677</v>
      </c>
      <c r="E693" s="32">
        <f t="shared" si="63"/>
        <v>12104.085171303774</v>
      </c>
      <c r="F693" s="33">
        <f t="shared" si="59"/>
        <v>-62929299.60141723</v>
      </c>
      <c r="G693" s="34">
        <f t="shared" si="60"/>
        <v>62941403.68658853</v>
      </c>
      <c r="H693" s="35">
        <f t="shared" si="61"/>
        <v>-4782638885.592124</v>
      </c>
      <c r="I693" s="36">
        <f t="shared" si="62"/>
        <v>-9439394.940212583</v>
      </c>
      <c r="J693" s="9"/>
      <c r="K693" s="9"/>
      <c r="L693" s="4"/>
    </row>
    <row r="694" spans="1:12" s="17" customFormat="1" ht="12.75">
      <c r="A694" s="4"/>
      <c r="B694" s="9"/>
      <c r="C694" s="7"/>
      <c r="D694" s="31">
        <v>678</v>
      </c>
      <c r="E694" s="32">
        <f t="shared" si="63"/>
        <v>12104.085171303774</v>
      </c>
      <c r="F694" s="33">
        <f t="shared" si="59"/>
        <v>-63768518.31514036</v>
      </c>
      <c r="G694" s="34">
        <f t="shared" si="60"/>
        <v>63780622.400311664</v>
      </c>
      <c r="H694" s="35">
        <f t="shared" si="61"/>
        <v>-4846419507.992435</v>
      </c>
      <c r="I694" s="36">
        <f t="shared" si="62"/>
        <v>-9565277.747271053</v>
      </c>
      <c r="J694" s="9"/>
      <c r="K694" s="9"/>
      <c r="L694" s="4"/>
    </row>
    <row r="695" spans="1:12" s="17" customFormat="1" ht="12.75">
      <c r="A695" s="4"/>
      <c r="B695" s="9"/>
      <c r="C695" s="7"/>
      <c r="D695" s="31">
        <v>679</v>
      </c>
      <c r="E695" s="32">
        <f t="shared" si="63"/>
        <v>12104.085171303774</v>
      </c>
      <c r="F695" s="33">
        <f t="shared" si="59"/>
        <v>-64618926.61168516</v>
      </c>
      <c r="G695" s="34">
        <f t="shared" si="60"/>
        <v>64631030.69685646</v>
      </c>
      <c r="H695" s="35">
        <f t="shared" si="61"/>
        <v>-4911050538.689292</v>
      </c>
      <c r="I695" s="36">
        <f t="shared" si="62"/>
        <v>-9692838.991752774</v>
      </c>
      <c r="J695" s="9"/>
      <c r="K695" s="9"/>
      <c r="L695" s="4"/>
    </row>
    <row r="696" spans="1:12" s="17" customFormat="1" ht="12.75">
      <c r="A696" s="4"/>
      <c r="B696" s="9"/>
      <c r="C696" s="7"/>
      <c r="D696" s="31">
        <v>680</v>
      </c>
      <c r="E696" s="32">
        <f t="shared" si="63"/>
        <v>12104.085171303774</v>
      </c>
      <c r="F696" s="33">
        <f t="shared" si="59"/>
        <v>-65480673.68548887</v>
      </c>
      <c r="G696" s="34">
        <f t="shared" si="60"/>
        <v>65492777.77066018</v>
      </c>
      <c r="H696" s="35">
        <f t="shared" si="61"/>
        <v>-4976543316.459952</v>
      </c>
      <c r="I696" s="36">
        <f t="shared" si="62"/>
        <v>-9822101.052823331</v>
      </c>
      <c r="J696" s="9"/>
      <c r="K696" s="9"/>
      <c r="L696" s="4"/>
    </row>
    <row r="697" spans="1:12" s="17" customFormat="1" ht="12.75">
      <c r="A697" s="4"/>
      <c r="B697" s="9"/>
      <c r="C697" s="7"/>
      <c r="D697" s="31">
        <v>681</v>
      </c>
      <c r="E697" s="32">
        <f t="shared" si="63"/>
        <v>12104.085171303774</v>
      </c>
      <c r="F697" s="33">
        <f t="shared" si="59"/>
        <v>-66353910.72024792</v>
      </c>
      <c r="G697" s="34">
        <f t="shared" si="60"/>
        <v>66366014.80541922</v>
      </c>
      <c r="H697" s="35">
        <f t="shared" si="61"/>
        <v>-5042909331.265371</v>
      </c>
      <c r="I697" s="36">
        <f t="shared" si="62"/>
        <v>-9953086.608037187</v>
      </c>
      <c r="J697" s="9"/>
      <c r="K697" s="9"/>
      <c r="L697" s="4"/>
    </row>
    <row r="698" spans="1:12" s="17" customFormat="1" ht="12.75">
      <c r="A698" s="4"/>
      <c r="B698" s="9"/>
      <c r="C698" s="7"/>
      <c r="D698" s="31">
        <v>682</v>
      </c>
      <c r="E698" s="32">
        <f t="shared" si="63"/>
        <v>12104.085171303774</v>
      </c>
      <c r="F698" s="33">
        <f t="shared" si="59"/>
        <v>-67238790.9154413</v>
      </c>
      <c r="G698" s="34">
        <f t="shared" si="60"/>
        <v>67250895.0006126</v>
      </c>
      <c r="H698" s="35">
        <f t="shared" si="61"/>
        <v>-5110160226.265984</v>
      </c>
      <c r="I698" s="36">
        <f t="shared" si="62"/>
        <v>-10085818.637316195</v>
      </c>
      <c r="J698" s="9"/>
      <c r="K698" s="9"/>
      <c r="L698" s="4"/>
    </row>
    <row r="699" spans="1:12" s="17" customFormat="1" ht="12.75">
      <c r="A699" s="4"/>
      <c r="B699" s="9"/>
      <c r="C699" s="7"/>
      <c r="D699" s="31">
        <v>683</v>
      </c>
      <c r="E699" s="32">
        <f t="shared" si="63"/>
        <v>12104.085171303774</v>
      </c>
      <c r="F699" s="33">
        <f t="shared" si="59"/>
        <v>-68135469.51320778</v>
      </c>
      <c r="G699" s="34">
        <f t="shared" si="60"/>
        <v>68147573.59837908</v>
      </c>
      <c r="H699" s="35">
        <f t="shared" si="61"/>
        <v>-5178307799.864363</v>
      </c>
      <c r="I699" s="36">
        <f t="shared" si="62"/>
        <v>-10220320.426981166</v>
      </c>
      <c r="J699" s="9"/>
      <c r="K699" s="9"/>
      <c r="L699" s="4"/>
    </row>
    <row r="700" spans="1:12" s="17" customFormat="1" ht="12.75">
      <c r="A700" s="4"/>
      <c r="B700" s="9"/>
      <c r="C700" s="7"/>
      <c r="D700" s="31">
        <v>684</v>
      </c>
      <c r="E700" s="32">
        <f t="shared" si="63"/>
        <v>12104.085171303774</v>
      </c>
      <c r="F700" s="33">
        <f t="shared" si="59"/>
        <v>-69044103.82558124</v>
      </c>
      <c r="G700" s="34">
        <f t="shared" si="60"/>
        <v>69056207.91075253</v>
      </c>
      <c r="H700" s="35">
        <f t="shared" si="61"/>
        <v>-5247364007.775115</v>
      </c>
      <c r="I700" s="36">
        <f t="shared" si="62"/>
        <v>-10356615.573837185</v>
      </c>
      <c r="J700" s="9"/>
      <c r="K700" s="9"/>
      <c r="L700" s="4"/>
    </row>
    <row r="701" spans="1:12" s="17" customFormat="1" ht="12.75">
      <c r="A701" s="4"/>
      <c r="B701" s="9"/>
      <c r="C701" s="7"/>
      <c r="D701" s="31">
        <v>685</v>
      </c>
      <c r="E701" s="32">
        <f t="shared" si="63"/>
        <v>12104.085171303774</v>
      </c>
      <c r="F701" s="33">
        <f t="shared" si="59"/>
        <v>-69964853.2620894</v>
      </c>
      <c r="G701" s="34">
        <f t="shared" si="60"/>
        <v>69976957.3472607</v>
      </c>
      <c r="H701" s="35">
        <f t="shared" si="61"/>
        <v>-5317340965.1223755</v>
      </c>
      <c r="I701" s="36">
        <f t="shared" si="62"/>
        <v>-10494727.98931341</v>
      </c>
      <c r="J701" s="9"/>
      <c r="K701" s="9"/>
      <c r="L701" s="4"/>
    </row>
    <row r="702" spans="1:12" s="17" customFormat="1" ht="12.75">
      <c r="A702" s="4"/>
      <c r="B702" s="9"/>
      <c r="C702" s="7"/>
      <c r="D702" s="31">
        <v>686</v>
      </c>
      <c r="E702" s="32">
        <f t="shared" si="63"/>
        <v>12104.085171303774</v>
      </c>
      <c r="F702" s="33">
        <f aca="true" t="shared" si="64" ref="F702:F765">+H701*$B$11</f>
        <v>-70897879.3577203</v>
      </c>
      <c r="G702" s="34">
        <f aca="true" t="shared" si="65" ref="G702:G765">+E702-F702</f>
        <v>70909983.4428916</v>
      </c>
      <c r="H702" s="35">
        <f aca="true" t="shared" si="66" ref="H702:H765">+H701-G702</f>
        <v>-5388250948.565268</v>
      </c>
      <c r="I702" s="36">
        <f aca="true" t="shared" si="67" ref="I702:I765">+F702*$I$16</f>
        <v>-10634681.903658045</v>
      </c>
      <c r="J702" s="9"/>
      <c r="K702" s="9"/>
      <c r="L702" s="4"/>
    </row>
    <row r="703" spans="1:12" s="17" customFormat="1" ht="12.75">
      <c r="A703" s="4"/>
      <c r="B703" s="9"/>
      <c r="C703" s="7"/>
      <c r="D703" s="31">
        <v>687</v>
      </c>
      <c r="E703" s="32">
        <f t="shared" si="63"/>
        <v>12104.085171303774</v>
      </c>
      <c r="F703" s="33">
        <f t="shared" si="64"/>
        <v>-71843345.80126187</v>
      </c>
      <c r="G703" s="34">
        <f t="shared" si="65"/>
        <v>71855449.88643317</v>
      </c>
      <c r="H703" s="35">
        <f t="shared" si="66"/>
        <v>-5460106398.451701</v>
      </c>
      <c r="I703" s="36">
        <f t="shared" si="67"/>
        <v>-10776501.870189281</v>
      </c>
      <c r="J703" s="9"/>
      <c r="K703" s="9"/>
      <c r="L703" s="4"/>
    </row>
    <row r="704" spans="1:12" s="17" customFormat="1" ht="12.75">
      <c r="A704" s="4"/>
      <c r="B704" s="9"/>
      <c r="C704" s="7"/>
      <c r="D704" s="31">
        <v>688</v>
      </c>
      <c r="E704" s="32">
        <f t="shared" si="63"/>
        <v>12104.085171303774</v>
      </c>
      <c r="F704" s="33">
        <f t="shared" si="64"/>
        <v>-72801418.46401913</v>
      </c>
      <c r="G704" s="34">
        <f t="shared" si="65"/>
        <v>72813522.54919043</v>
      </c>
      <c r="H704" s="35">
        <f t="shared" si="66"/>
        <v>-5532919921.000892</v>
      </c>
      <c r="I704" s="36">
        <f t="shared" si="67"/>
        <v>-10920212.76960287</v>
      </c>
      <c r="J704" s="9"/>
      <c r="K704" s="9"/>
      <c r="L704" s="4"/>
    </row>
    <row r="705" spans="1:12" s="17" customFormat="1" ht="12.75">
      <c r="A705" s="4"/>
      <c r="B705" s="9"/>
      <c r="C705" s="7"/>
      <c r="D705" s="31">
        <v>689</v>
      </c>
      <c r="E705" s="32">
        <f t="shared" si="63"/>
        <v>12104.085171303774</v>
      </c>
      <c r="F705" s="33">
        <f t="shared" si="64"/>
        <v>-73772265.42891456</v>
      </c>
      <c r="G705" s="34">
        <f t="shared" si="65"/>
        <v>73784369.51408586</v>
      </c>
      <c r="H705" s="35">
        <f t="shared" si="66"/>
        <v>-5606704290.514977</v>
      </c>
      <c r="I705" s="36">
        <f t="shared" si="67"/>
        <v>-11065839.814337185</v>
      </c>
      <c r="J705" s="9"/>
      <c r="K705" s="9"/>
      <c r="L705" s="4"/>
    </row>
    <row r="706" spans="1:12" s="17" customFormat="1" ht="12.75">
      <c r="A706" s="4"/>
      <c r="B706" s="9"/>
      <c r="C706" s="7"/>
      <c r="D706" s="31">
        <v>690</v>
      </c>
      <c r="E706" s="32">
        <f t="shared" si="63"/>
        <v>12104.085171303774</v>
      </c>
      <c r="F706" s="33">
        <f t="shared" si="64"/>
        <v>-74756057.01997623</v>
      </c>
      <c r="G706" s="34">
        <f t="shared" si="65"/>
        <v>74768161.10514753</v>
      </c>
      <c r="H706" s="35">
        <f t="shared" si="66"/>
        <v>-5681472451.620125</v>
      </c>
      <c r="I706" s="36">
        <f t="shared" si="67"/>
        <v>-11213408.552996434</v>
      </c>
      <c r="J706" s="9"/>
      <c r="K706" s="9"/>
      <c r="L706" s="4"/>
    </row>
    <row r="707" spans="1:12" s="17" customFormat="1" ht="12.75">
      <c r="A707" s="4"/>
      <c r="B707" s="9"/>
      <c r="C707" s="7"/>
      <c r="D707" s="31">
        <v>691</v>
      </c>
      <c r="E707" s="32">
        <f t="shared" si="63"/>
        <v>12104.085171303774</v>
      </c>
      <c r="F707" s="33">
        <f t="shared" si="64"/>
        <v>-75752965.83221924</v>
      </c>
      <c r="G707" s="34">
        <f t="shared" si="65"/>
        <v>75765069.91739054</v>
      </c>
      <c r="H707" s="35">
        <f t="shared" si="66"/>
        <v>-5757237521.537516</v>
      </c>
      <c r="I707" s="36">
        <f t="shared" si="67"/>
        <v>-11362944.874832885</v>
      </c>
      <c r="J707" s="9"/>
      <c r="K707" s="9"/>
      <c r="L707" s="4"/>
    </row>
    <row r="708" spans="1:12" s="17" customFormat="1" ht="12.75">
      <c r="A708" s="4"/>
      <c r="B708" s="9"/>
      <c r="C708" s="7"/>
      <c r="D708" s="31">
        <v>692</v>
      </c>
      <c r="E708" s="32">
        <f t="shared" si="63"/>
        <v>12104.085171303774</v>
      </c>
      <c r="F708" s="33">
        <f t="shared" si="64"/>
        <v>-76763166.76192562</v>
      </c>
      <c r="G708" s="34">
        <f t="shared" si="65"/>
        <v>76775270.84709692</v>
      </c>
      <c r="H708" s="35">
        <f t="shared" si="66"/>
        <v>-5834012792.384613</v>
      </c>
      <c r="I708" s="36">
        <f t="shared" si="67"/>
        <v>-11514475.014288843</v>
      </c>
      <c r="J708" s="9"/>
      <c r="K708" s="9"/>
      <c r="L708" s="4"/>
    </row>
    <row r="709" spans="1:12" s="17" customFormat="1" ht="12.75">
      <c r="A709" s="4"/>
      <c r="B709" s="9"/>
      <c r="C709" s="7"/>
      <c r="D709" s="31">
        <v>693</v>
      </c>
      <c r="E709" s="32">
        <f t="shared" si="63"/>
        <v>12104.085171303774</v>
      </c>
      <c r="F709" s="33">
        <f t="shared" si="64"/>
        <v>-77786837.03732775</v>
      </c>
      <c r="G709" s="34">
        <f t="shared" si="65"/>
        <v>77798941.12249905</v>
      </c>
      <c r="H709" s="35">
        <f t="shared" si="66"/>
        <v>-5911811733.5071125</v>
      </c>
      <c r="I709" s="36">
        <f t="shared" si="67"/>
        <v>-11668025.555599162</v>
      </c>
      <c r="J709" s="9"/>
      <c r="K709" s="9"/>
      <c r="L709" s="4"/>
    </row>
    <row r="710" spans="1:12" s="17" customFormat="1" ht="12.75">
      <c r="A710" s="4"/>
      <c r="B710" s="9"/>
      <c r="C710" s="7"/>
      <c r="D710" s="31">
        <v>694</v>
      </c>
      <c r="E710" s="32">
        <f t="shared" si="63"/>
        <v>12104.085171303774</v>
      </c>
      <c r="F710" s="33">
        <f t="shared" si="64"/>
        <v>-78824156.24970111</v>
      </c>
      <c r="G710" s="34">
        <f t="shared" si="65"/>
        <v>78836260.33487241</v>
      </c>
      <c r="H710" s="35">
        <f t="shared" si="66"/>
        <v>-5990647993.841985</v>
      </c>
      <c r="I710" s="36">
        <f t="shared" si="67"/>
        <v>-11823623.437455166</v>
      </c>
      <c r="J710" s="9"/>
      <c r="K710" s="9"/>
      <c r="L710" s="4"/>
    </row>
    <row r="711" spans="1:12" s="17" customFormat="1" ht="12.75">
      <c r="A711" s="4"/>
      <c r="B711" s="9"/>
      <c r="C711" s="7"/>
      <c r="D711" s="31">
        <v>695</v>
      </c>
      <c r="E711" s="32">
        <f t="shared" si="63"/>
        <v>12104.085171303774</v>
      </c>
      <c r="F711" s="33">
        <f t="shared" si="64"/>
        <v>-79875306.38487153</v>
      </c>
      <c r="G711" s="34">
        <f t="shared" si="65"/>
        <v>79887410.47004282</v>
      </c>
      <c r="H711" s="35">
        <f t="shared" si="66"/>
        <v>-6070535404.312028</v>
      </c>
      <c r="I711" s="36">
        <f t="shared" si="67"/>
        <v>-11981295.95773073</v>
      </c>
      <c r="J711" s="9"/>
      <c r="K711" s="9"/>
      <c r="L711" s="4"/>
    </row>
    <row r="712" spans="1:12" s="17" customFormat="1" ht="12.75">
      <c r="A712" s="4"/>
      <c r="B712" s="9"/>
      <c r="C712" s="7"/>
      <c r="D712" s="31">
        <v>696</v>
      </c>
      <c r="E712" s="32">
        <f t="shared" si="63"/>
        <v>12104.085171303774</v>
      </c>
      <c r="F712" s="33">
        <f t="shared" si="64"/>
        <v>-80940471.85514252</v>
      </c>
      <c r="G712" s="34">
        <f t="shared" si="65"/>
        <v>80952575.94031382</v>
      </c>
      <c r="H712" s="35">
        <f t="shared" si="66"/>
        <v>-6151487980.252342</v>
      </c>
      <c r="I712" s="36">
        <f t="shared" si="67"/>
        <v>-12141070.778271377</v>
      </c>
      <c r="J712" s="9"/>
      <c r="K712" s="9"/>
      <c r="L712" s="4"/>
    </row>
    <row r="713" spans="1:12" s="17" customFormat="1" ht="12.75">
      <c r="A713" s="4"/>
      <c r="B713" s="9"/>
      <c r="C713" s="7"/>
      <c r="D713" s="31">
        <v>697</v>
      </c>
      <c r="E713" s="32">
        <f t="shared" si="63"/>
        <v>12104.085171303774</v>
      </c>
      <c r="F713" s="33">
        <f t="shared" si="64"/>
        <v>-82019839.5316483</v>
      </c>
      <c r="G713" s="34">
        <f t="shared" si="65"/>
        <v>82031943.61681959</v>
      </c>
      <c r="H713" s="35">
        <f t="shared" si="66"/>
        <v>-6233519923.869162</v>
      </c>
      <c r="I713" s="36">
        <f t="shared" si="67"/>
        <v>-12302975.929747244</v>
      </c>
      <c r="J713" s="9"/>
      <c r="K713" s="9"/>
      <c r="L713" s="4"/>
    </row>
    <row r="714" spans="1:12" s="17" customFormat="1" ht="12.75">
      <c r="A714" s="4"/>
      <c r="B714" s="9"/>
      <c r="C714" s="7"/>
      <c r="D714" s="31">
        <v>698</v>
      </c>
      <c r="E714" s="32">
        <f t="shared" si="63"/>
        <v>12104.085171303774</v>
      </c>
      <c r="F714" s="33">
        <f t="shared" si="64"/>
        <v>-83113598.77713816</v>
      </c>
      <c r="G714" s="34">
        <f t="shared" si="65"/>
        <v>83125702.86230946</v>
      </c>
      <c r="H714" s="35">
        <f t="shared" si="66"/>
        <v>-6316645626.731471</v>
      </c>
      <c r="I714" s="36">
        <f t="shared" si="67"/>
        <v>-12467039.816570723</v>
      </c>
      <c r="J714" s="9"/>
      <c r="K714" s="9"/>
      <c r="L714" s="4"/>
    </row>
    <row r="715" spans="1:12" s="17" customFormat="1" ht="12.75">
      <c r="A715" s="4"/>
      <c r="B715" s="9"/>
      <c r="C715" s="7"/>
      <c r="D715" s="31">
        <v>699</v>
      </c>
      <c r="E715" s="32">
        <f t="shared" si="63"/>
        <v>12104.085171303774</v>
      </c>
      <c r="F715" s="33">
        <f t="shared" si="64"/>
        <v>-84221941.4791981</v>
      </c>
      <c r="G715" s="34">
        <f t="shared" si="65"/>
        <v>84234045.5643694</v>
      </c>
      <c r="H715" s="35">
        <f t="shared" si="66"/>
        <v>-6400879672.29584</v>
      </c>
      <c r="I715" s="36">
        <f t="shared" si="67"/>
        <v>-12633291.221879715</v>
      </c>
      <c r="J715" s="9"/>
      <c r="K715" s="9"/>
      <c r="L715" s="4"/>
    </row>
    <row r="716" spans="1:12" s="17" customFormat="1" ht="12.75">
      <c r="A716" s="4"/>
      <c r="B716" s="9"/>
      <c r="C716" s="7"/>
      <c r="D716" s="31">
        <v>700</v>
      </c>
      <c r="E716" s="32">
        <f t="shared" si="63"/>
        <v>12104.085171303774</v>
      </c>
      <c r="F716" s="33">
        <f t="shared" si="64"/>
        <v>-85345062.08391522</v>
      </c>
      <c r="G716" s="34">
        <f t="shared" si="65"/>
        <v>85357166.16908652</v>
      </c>
      <c r="H716" s="35">
        <f t="shared" si="66"/>
        <v>-6486236838.464927</v>
      </c>
      <c r="I716" s="36">
        <f t="shared" si="67"/>
        <v>-12801759.312587282</v>
      </c>
      <c r="J716" s="9"/>
      <c r="K716" s="9"/>
      <c r="L716" s="4"/>
    </row>
    <row r="717" spans="1:12" s="17" customFormat="1" ht="12.75">
      <c r="A717" s="4"/>
      <c r="B717" s="9"/>
      <c r="C717" s="7"/>
      <c r="D717" s="31">
        <v>701</v>
      </c>
      <c r="E717" s="32">
        <f t="shared" si="63"/>
        <v>12104.085171303774</v>
      </c>
      <c r="F717" s="33">
        <f t="shared" si="64"/>
        <v>-86483157.62999113</v>
      </c>
      <c r="G717" s="34">
        <f t="shared" si="65"/>
        <v>86495261.71516243</v>
      </c>
      <c r="H717" s="35">
        <f t="shared" si="66"/>
        <v>-6572732100.180089</v>
      </c>
      <c r="I717" s="36">
        <f t="shared" si="67"/>
        <v>-12972473.644498669</v>
      </c>
      <c r="J717" s="9"/>
      <c r="K717" s="9"/>
      <c r="L717" s="4"/>
    </row>
    <row r="718" spans="1:12" s="17" customFormat="1" ht="12.75">
      <c r="A718" s="4"/>
      <c r="B718" s="9"/>
      <c r="C718" s="7"/>
      <c r="D718" s="31">
        <v>702</v>
      </c>
      <c r="E718" s="32">
        <f t="shared" si="63"/>
        <v>12104.085171303774</v>
      </c>
      <c r="F718" s="33">
        <f t="shared" si="64"/>
        <v>-87636427.78331012</v>
      </c>
      <c r="G718" s="34">
        <f t="shared" si="65"/>
        <v>87648531.86848141</v>
      </c>
      <c r="H718" s="35">
        <f t="shared" si="66"/>
        <v>-6660380632.048571</v>
      </c>
      <c r="I718" s="36">
        <f t="shared" si="67"/>
        <v>-13145464.167496517</v>
      </c>
      <c r="J718" s="9"/>
      <c r="K718" s="9"/>
      <c r="L718" s="4"/>
    </row>
    <row r="719" spans="1:12" s="17" customFormat="1" ht="12.75">
      <c r="A719" s="4"/>
      <c r="B719" s="9"/>
      <c r="C719" s="7"/>
      <c r="D719" s="31">
        <v>703</v>
      </c>
      <c r="E719" s="32">
        <f t="shared" si="63"/>
        <v>12104.085171303774</v>
      </c>
      <c r="F719" s="33">
        <f t="shared" si="64"/>
        <v>-88805074.87196825</v>
      </c>
      <c r="G719" s="34">
        <f t="shared" si="65"/>
        <v>88817178.95713955</v>
      </c>
      <c r="H719" s="35">
        <f t="shared" si="66"/>
        <v>-6749197811.005711</v>
      </c>
      <c r="I719" s="36">
        <f t="shared" si="67"/>
        <v>-13320761.230795238</v>
      </c>
      <c r="J719" s="9"/>
      <c r="K719" s="9"/>
      <c r="L719" s="4"/>
    </row>
    <row r="720" spans="1:12" s="17" customFormat="1" ht="12.75">
      <c r="A720" s="4"/>
      <c r="B720" s="9"/>
      <c r="C720" s="7"/>
      <c r="D720" s="31">
        <v>704</v>
      </c>
      <c r="E720" s="32">
        <f t="shared" si="63"/>
        <v>12104.085171303774</v>
      </c>
      <c r="F720" s="33">
        <f t="shared" si="64"/>
        <v>-89989303.92176954</v>
      </c>
      <c r="G720" s="34">
        <f t="shared" si="65"/>
        <v>90001408.00694084</v>
      </c>
      <c r="H720" s="35">
        <f t="shared" si="66"/>
        <v>-6839199219.012651</v>
      </c>
      <c r="I720" s="36">
        <f t="shared" si="67"/>
        <v>-13498395.588265432</v>
      </c>
      <c r="J720" s="9"/>
      <c r="K720" s="9"/>
      <c r="L720" s="4"/>
    </row>
    <row r="721" spans="1:12" s="17" customFormat="1" ht="12.75">
      <c r="A721" s="4"/>
      <c r="B721" s="9"/>
      <c r="C721" s="7"/>
      <c r="D721" s="31">
        <v>705</v>
      </c>
      <c r="E721" s="32">
        <f t="shared" si="63"/>
        <v>12104.085171303774</v>
      </c>
      <c r="F721" s="33">
        <f t="shared" si="64"/>
        <v>-91189322.69219537</v>
      </c>
      <c r="G721" s="34">
        <f t="shared" si="65"/>
        <v>91201426.77736667</v>
      </c>
      <c r="H721" s="35">
        <f t="shared" si="66"/>
        <v>-6930400645.790018</v>
      </c>
      <c r="I721" s="36">
        <f t="shared" si="67"/>
        <v>-13678398.403829305</v>
      </c>
      <c r="J721" s="9"/>
      <c r="K721" s="9"/>
      <c r="L721" s="4"/>
    </row>
    <row r="722" spans="1:12" s="17" customFormat="1" ht="12.75">
      <c r="A722" s="4"/>
      <c r="B722" s="9"/>
      <c r="C722" s="7"/>
      <c r="D722" s="31">
        <v>706</v>
      </c>
      <c r="E722" s="32">
        <f aca="true" t="shared" si="68" ref="E722:E785">+$B$10/((1-((1+$B$11)^-$B$12))/$B$11)</f>
        <v>12104.085171303774</v>
      </c>
      <c r="F722" s="33">
        <f t="shared" si="64"/>
        <v>-92405341.71285355</v>
      </c>
      <c r="G722" s="34">
        <f t="shared" si="65"/>
        <v>92417445.79802485</v>
      </c>
      <c r="H722" s="35">
        <f t="shared" si="66"/>
        <v>-7022818091.588043</v>
      </c>
      <c r="I722" s="36">
        <f t="shared" si="67"/>
        <v>-13860801.256928032</v>
      </c>
      <c r="J722" s="9"/>
      <c r="K722" s="9"/>
      <c r="L722" s="4"/>
    </row>
    <row r="723" spans="1:12" s="17" customFormat="1" ht="12.75">
      <c r="A723" s="4"/>
      <c r="B723" s="9"/>
      <c r="C723" s="7"/>
      <c r="D723" s="31">
        <v>707</v>
      </c>
      <c r="E723" s="32">
        <f t="shared" si="68"/>
        <v>12104.085171303774</v>
      </c>
      <c r="F723" s="33">
        <f t="shared" si="64"/>
        <v>-93637574.3204133</v>
      </c>
      <c r="G723" s="34">
        <f t="shared" si="65"/>
        <v>93649678.4055846</v>
      </c>
      <c r="H723" s="35">
        <f t="shared" si="66"/>
        <v>-7116467769.993628</v>
      </c>
      <c r="I723" s="36">
        <f t="shared" si="67"/>
        <v>-14045636.148061996</v>
      </c>
      <c r="J723" s="9"/>
      <c r="K723" s="9"/>
      <c r="L723" s="4"/>
    </row>
    <row r="724" spans="1:12" s="17" customFormat="1" ht="12.75">
      <c r="A724" s="4"/>
      <c r="B724" s="9"/>
      <c r="C724" s="7"/>
      <c r="D724" s="31">
        <v>708</v>
      </c>
      <c r="E724" s="32">
        <f t="shared" si="68"/>
        <v>12104.085171303774</v>
      </c>
      <c r="F724" s="33">
        <f t="shared" si="64"/>
        <v>-94886236.69603278</v>
      </c>
      <c r="G724" s="34">
        <f t="shared" si="65"/>
        <v>94898340.78120407</v>
      </c>
      <c r="H724" s="35">
        <f t="shared" si="66"/>
        <v>-7211366110.774832</v>
      </c>
      <c r="I724" s="36">
        <f t="shared" si="67"/>
        <v>-14232935.504404915</v>
      </c>
      <c r="J724" s="9"/>
      <c r="K724" s="9"/>
      <c r="L724" s="4"/>
    </row>
    <row r="725" spans="1:12" s="17" customFormat="1" ht="12.75">
      <c r="A725" s="4"/>
      <c r="B725" s="9"/>
      <c r="C725" s="7"/>
      <c r="D725" s="31">
        <v>709</v>
      </c>
      <c r="E725" s="32">
        <f t="shared" si="68"/>
        <v>12104.085171303774</v>
      </c>
      <c r="F725" s="33">
        <f t="shared" si="64"/>
        <v>-96151547.90328555</v>
      </c>
      <c r="G725" s="34">
        <f t="shared" si="65"/>
        <v>96163651.98845685</v>
      </c>
      <c r="H725" s="35">
        <f t="shared" si="66"/>
        <v>-7307529762.7632885</v>
      </c>
      <c r="I725" s="36">
        <f t="shared" si="67"/>
        <v>-14422732.185492832</v>
      </c>
      <c r="J725" s="9"/>
      <c r="K725" s="9"/>
      <c r="L725" s="4"/>
    </row>
    <row r="726" spans="1:12" s="17" customFormat="1" ht="12.75">
      <c r="A726" s="4"/>
      <c r="B726" s="9"/>
      <c r="C726" s="7"/>
      <c r="D726" s="31">
        <v>710</v>
      </c>
      <c r="E726" s="32">
        <f t="shared" si="68"/>
        <v>12104.085171303774</v>
      </c>
      <c r="F726" s="33">
        <f t="shared" si="64"/>
        <v>-97433729.92659286</v>
      </c>
      <c r="G726" s="34">
        <f t="shared" si="65"/>
        <v>97445834.01176415</v>
      </c>
      <c r="H726" s="35">
        <f t="shared" si="66"/>
        <v>-7404975596.775053</v>
      </c>
      <c r="I726" s="36">
        <f t="shared" si="67"/>
        <v>-14615059.488988928</v>
      </c>
      <c r="J726" s="9"/>
      <c r="K726" s="9"/>
      <c r="L726" s="4"/>
    </row>
    <row r="727" spans="1:12" s="17" customFormat="1" ht="12.75">
      <c r="A727" s="4"/>
      <c r="B727" s="9"/>
      <c r="C727" s="7"/>
      <c r="D727" s="31">
        <v>711</v>
      </c>
      <c r="E727" s="32">
        <f t="shared" si="68"/>
        <v>12104.085171303774</v>
      </c>
      <c r="F727" s="33">
        <f t="shared" si="64"/>
        <v>-98733007.71016818</v>
      </c>
      <c r="G727" s="34">
        <f t="shared" si="65"/>
        <v>98745111.79533948</v>
      </c>
      <c r="H727" s="35">
        <f t="shared" si="66"/>
        <v>-7503720708.570393</v>
      </c>
      <c r="I727" s="36">
        <f t="shared" si="67"/>
        <v>-14809951.156525226</v>
      </c>
      <c r="J727" s="9"/>
      <c r="K727" s="9"/>
      <c r="L727" s="4"/>
    </row>
    <row r="728" spans="1:12" s="17" customFormat="1" ht="12.75">
      <c r="A728" s="4"/>
      <c r="B728" s="9"/>
      <c r="C728" s="7"/>
      <c r="D728" s="31">
        <v>712</v>
      </c>
      <c r="E728" s="32">
        <f t="shared" si="68"/>
        <v>12104.085171303774</v>
      </c>
      <c r="F728" s="33">
        <f t="shared" si="64"/>
        <v>-100049609.19748122</v>
      </c>
      <c r="G728" s="34">
        <f t="shared" si="65"/>
        <v>100061713.28265251</v>
      </c>
      <c r="H728" s="35">
        <f t="shared" si="66"/>
        <v>-7603782421.853045</v>
      </c>
      <c r="I728" s="36">
        <f t="shared" si="67"/>
        <v>-15007441.379622182</v>
      </c>
      <c r="J728" s="9"/>
      <c r="K728" s="9"/>
      <c r="L728" s="4"/>
    </row>
    <row r="729" spans="1:12" s="17" customFormat="1" ht="12.75">
      <c r="A729" s="4"/>
      <c r="B729" s="9"/>
      <c r="C729" s="7"/>
      <c r="D729" s="31">
        <v>713</v>
      </c>
      <c r="E729" s="32">
        <f t="shared" si="68"/>
        <v>12104.085171303774</v>
      </c>
      <c r="F729" s="33">
        <f t="shared" si="64"/>
        <v>-101383765.37124786</v>
      </c>
      <c r="G729" s="34">
        <f t="shared" si="65"/>
        <v>101395869.45641916</v>
      </c>
      <c r="H729" s="35">
        <f t="shared" si="66"/>
        <v>-7705178291.309464</v>
      </c>
      <c r="I729" s="36">
        <f t="shared" si="67"/>
        <v>-15207564.805687178</v>
      </c>
      <c r="J729" s="9"/>
      <c r="K729" s="9"/>
      <c r="L729" s="4"/>
    </row>
    <row r="730" spans="1:12" s="17" customFormat="1" ht="12.75">
      <c r="A730" s="4"/>
      <c r="B730" s="9"/>
      <c r="C730" s="7"/>
      <c r="D730" s="31">
        <v>714</v>
      </c>
      <c r="E730" s="32">
        <f t="shared" si="68"/>
        <v>12104.085171303774</v>
      </c>
      <c r="F730" s="33">
        <f t="shared" si="64"/>
        <v>-102735710.29395358</v>
      </c>
      <c r="G730" s="34">
        <f t="shared" si="65"/>
        <v>102747814.37912488</v>
      </c>
      <c r="H730" s="35">
        <f t="shared" si="66"/>
        <v>-7807926105.688589</v>
      </c>
      <c r="I730" s="36">
        <f t="shared" si="67"/>
        <v>-15410356.544093037</v>
      </c>
      <c r="J730" s="9"/>
      <c r="K730" s="9"/>
      <c r="L730" s="4"/>
    </row>
    <row r="731" spans="1:12" s="17" customFormat="1" ht="12.75">
      <c r="A731" s="4"/>
      <c r="B731" s="9"/>
      <c r="C731" s="7"/>
      <c r="D731" s="31">
        <v>715</v>
      </c>
      <c r="E731" s="32">
        <f t="shared" si="68"/>
        <v>12104.085171303774</v>
      </c>
      <c r="F731" s="33">
        <f t="shared" si="64"/>
        <v>-104105681.14891699</v>
      </c>
      <c r="G731" s="34">
        <f t="shared" si="65"/>
        <v>104117785.23408829</v>
      </c>
      <c r="H731" s="35">
        <f t="shared" si="66"/>
        <v>-7912043890.922677</v>
      </c>
      <c r="I731" s="36">
        <f t="shared" si="67"/>
        <v>-15615852.172337547</v>
      </c>
      <c r="J731" s="9"/>
      <c r="K731" s="9"/>
      <c r="L731" s="4"/>
    </row>
    <row r="732" spans="1:12" s="17" customFormat="1" ht="12.75">
      <c r="A732" s="4"/>
      <c r="B732" s="9"/>
      <c r="C732" s="7"/>
      <c r="D732" s="31">
        <v>716</v>
      </c>
      <c r="E732" s="32">
        <f t="shared" si="68"/>
        <v>12104.085171303774</v>
      </c>
      <c r="F732" s="33">
        <f t="shared" si="64"/>
        <v>-105493918.2819009</v>
      </c>
      <c r="G732" s="34">
        <f t="shared" si="65"/>
        <v>105506022.3670722</v>
      </c>
      <c r="H732" s="35">
        <f t="shared" si="66"/>
        <v>-8017549913.289749</v>
      </c>
      <c r="I732" s="36">
        <f t="shared" si="67"/>
        <v>-15824087.742285134</v>
      </c>
      <c r="J732" s="9"/>
      <c r="K732" s="9"/>
      <c r="L732" s="4"/>
    </row>
    <row r="733" spans="1:12" s="17" customFormat="1" ht="12.75">
      <c r="A733" s="4"/>
      <c r="B733" s="9"/>
      <c r="C733" s="7"/>
      <c r="D733" s="31">
        <v>717</v>
      </c>
      <c r="E733" s="32">
        <f t="shared" si="68"/>
        <v>12104.085171303774</v>
      </c>
      <c r="F733" s="33">
        <f t="shared" si="64"/>
        <v>-106900665.24327832</v>
      </c>
      <c r="G733" s="34">
        <f t="shared" si="65"/>
        <v>106912769.32844962</v>
      </c>
      <c r="H733" s="35">
        <f t="shared" si="66"/>
        <v>-8124462682.618198</v>
      </c>
      <c r="I733" s="36">
        <f t="shared" si="67"/>
        <v>-16035099.786491748</v>
      </c>
      <c r="J733" s="9"/>
      <c r="K733" s="9"/>
      <c r="L733" s="4"/>
    </row>
    <row r="734" spans="1:12" s="17" customFormat="1" ht="12.75">
      <c r="A734" s="4"/>
      <c r="B734" s="9"/>
      <c r="C734" s="7"/>
      <c r="D734" s="31">
        <v>718</v>
      </c>
      <c r="E734" s="32">
        <f t="shared" si="68"/>
        <v>12104.085171303774</v>
      </c>
      <c r="F734" s="33">
        <f t="shared" si="64"/>
        <v>-108326168.83076055</v>
      </c>
      <c r="G734" s="34">
        <f t="shared" si="65"/>
        <v>108338272.91593185</v>
      </c>
      <c r="H734" s="35">
        <f t="shared" si="66"/>
        <v>-8232800955.53413</v>
      </c>
      <c r="I734" s="36">
        <f t="shared" si="67"/>
        <v>-16248925.324614082</v>
      </c>
      <c r="J734" s="9"/>
      <c r="K734" s="9"/>
      <c r="L734" s="4"/>
    </row>
    <row r="735" spans="1:12" s="17" customFormat="1" ht="12.75">
      <c r="A735" s="4"/>
      <c r="B735" s="9"/>
      <c r="C735" s="7"/>
      <c r="D735" s="31">
        <v>719</v>
      </c>
      <c r="E735" s="32">
        <f t="shared" si="68"/>
        <v>12104.085171303774</v>
      </c>
      <c r="F735" s="33">
        <f t="shared" si="64"/>
        <v>-109770679.13269503</v>
      </c>
      <c r="G735" s="34">
        <f t="shared" si="65"/>
        <v>109782783.21786633</v>
      </c>
      <c r="H735" s="35">
        <f t="shared" si="66"/>
        <v>-8342583738.751996</v>
      </c>
      <c r="I735" s="36">
        <f t="shared" si="67"/>
        <v>-16465601.869904254</v>
      </c>
      <c r="J735" s="9"/>
      <c r="K735" s="9"/>
      <c r="L735" s="4"/>
    </row>
    <row r="736" spans="1:12" s="17" customFormat="1" ht="12.75">
      <c r="A736" s="4"/>
      <c r="B736" s="9"/>
      <c r="C736" s="7"/>
      <c r="D736" s="31">
        <v>720</v>
      </c>
      <c r="E736" s="32">
        <f t="shared" si="68"/>
        <v>12104.085171303774</v>
      </c>
      <c r="F736" s="33">
        <f t="shared" si="64"/>
        <v>-111234449.57194048</v>
      </c>
      <c r="G736" s="34">
        <f t="shared" si="65"/>
        <v>111246553.65711178</v>
      </c>
      <c r="H736" s="35">
        <f t="shared" si="66"/>
        <v>-8453830292.409108</v>
      </c>
      <c r="I736" s="36">
        <f t="shared" si="67"/>
        <v>-16685167.435791072</v>
      </c>
      <c r="J736" s="9"/>
      <c r="K736" s="9"/>
      <c r="L736" s="4"/>
    </row>
    <row r="737" spans="1:12" s="17" customFormat="1" ht="12.75">
      <c r="A737" s="4"/>
      <c r="B737" s="9"/>
      <c r="C737" s="7"/>
      <c r="D737" s="31">
        <v>721</v>
      </c>
      <c r="E737" s="32">
        <f t="shared" si="68"/>
        <v>12104.085171303774</v>
      </c>
      <c r="F737" s="33">
        <f t="shared" si="64"/>
        <v>-112717736.9503271</v>
      </c>
      <c r="G737" s="34">
        <f t="shared" si="65"/>
        <v>112729841.0354984</v>
      </c>
      <c r="H737" s="35">
        <f t="shared" si="66"/>
        <v>-8566560133.444607</v>
      </c>
      <c r="I737" s="36">
        <f t="shared" si="67"/>
        <v>-16907660.542549063</v>
      </c>
      <c r="J737" s="9"/>
      <c r="K737" s="9"/>
      <c r="L737" s="4"/>
    </row>
    <row r="738" spans="1:12" s="17" customFormat="1" ht="12.75">
      <c r="A738" s="4"/>
      <c r="B738" s="9"/>
      <c r="C738" s="7"/>
      <c r="D738" s="31">
        <v>722</v>
      </c>
      <c r="E738" s="32">
        <f t="shared" si="68"/>
        <v>12104.085171303774</v>
      </c>
      <c r="F738" s="33">
        <f t="shared" si="64"/>
        <v>-114220801.49370942</v>
      </c>
      <c r="G738" s="34">
        <f t="shared" si="65"/>
        <v>114232905.57888071</v>
      </c>
      <c r="H738" s="35">
        <f t="shared" si="66"/>
        <v>-8680793039.023487</v>
      </c>
      <c r="I738" s="36">
        <f t="shared" si="67"/>
        <v>-17133120.22405641</v>
      </c>
      <c r="J738" s="9"/>
      <c r="K738" s="9"/>
      <c r="L738" s="4"/>
    </row>
    <row r="739" spans="1:12" s="17" customFormat="1" ht="12.75">
      <c r="A739" s="4"/>
      <c r="B739" s="9"/>
      <c r="C739" s="7"/>
      <c r="D739" s="31">
        <v>723</v>
      </c>
      <c r="E739" s="32">
        <f t="shared" si="68"/>
        <v>12104.085171303774</v>
      </c>
      <c r="F739" s="33">
        <f t="shared" si="64"/>
        <v>-115743906.89762005</v>
      </c>
      <c r="G739" s="34">
        <f t="shared" si="65"/>
        <v>115756010.98279135</v>
      </c>
      <c r="H739" s="35">
        <f t="shared" si="66"/>
        <v>-8796549050.006279</v>
      </c>
      <c r="I739" s="36">
        <f t="shared" si="67"/>
        <v>-17361586.034643006</v>
      </c>
      <c r="J739" s="9"/>
      <c r="K739" s="9"/>
      <c r="L739" s="4"/>
    </row>
    <row r="740" spans="1:12" s="17" customFormat="1" ht="12.75">
      <c r="A740" s="4"/>
      <c r="B740" s="9"/>
      <c r="C740" s="7"/>
      <c r="D740" s="31">
        <v>724</v>
      </c>
      <c r="E740" s="32">
        <f t="shared" si="68"/>
        <v>12104.085171303774</v>
      </c>
      <c r="F740" s="33">
        <f t="shared" si="64"/>
        <v>-117287320.37353209</v>
      </c>
      <c r="G740" s="34">
        <f t="shared" si="65"/>
        <v>117299424.45870338</v>
      </c>
      <c r="H740" s="35">
        <f t="shared" si="66"/>
        <v>-8913848474.464983</v>
      </c>
      <c r="I740" s="36">
        <f t="shared" si="67"/>
        <v>-17593098.05602981</v>
      </c>
      <c r="J740" s="9"/>
      <c r="K740" s="9"/>
      <c r="L740" s="4"/>
    </row>
    <row r="741" spans="1:12" s="17" customFormat="1" ht="12.75">
      <c r="A741" s="4"/>
      <c r="B741" s="9"/>
      <c r="C741" s="7"/>
      <c r="D741" s="31">
        <v>725</v>
      </c>
      <c r="E741" s="32">
        <f t="shared" si="68"/>
        <v>12104.085171303774</v>
      </c>
      <c r="F741" s="33">
        <f t="shared" si="64"/>
        <v>-118851312.69573815</v>
      </c>
      <c r="G741" s="34">
        <f t="shared" si="65"/>
        <v>118863416.78090945</v>
      </c>
      <c r="H741" s="35">
        <f t="shared" si="66"/>
        <v>-9032711891.245892</v>
      </c>
      <c r="I741" s="36">
        <f t="shared" si="67"/>
        <v>-17827696.904360723</v>
      </c>
      <c r="J741" s="9"/>
      <c r="K741" s="9"/>
      <c r="L741" s="4"/>
    </row>
    <row r="742" spans="1:12" s="17" customFormat="1" ht="12.75">
      <c r="A742" s="4"/>
      <c r="B742" s="9"/>
      <c r="C742" s="7"/>
      <c r="D742" s="31">
        <v>726</v>
      </c>
      <c r="E742" s="32">
        <f t="shared" si="68"/>
        <v>12104.085171303774</v>
      </c>
      <c r="F742" s="33">
        <f t="shared" si="64"/>
        <v>-120436158.24885482</v>
      </c>
      <c r="G742" s="34">
        <f t="shared" si="65"/>
        <v>120448262.33402611</v>
      </c>
      <c r="H742" s="35">
        <f t="shared" si="66"/>
        <v>-9153160153.579918</v>
      </c>
      <c r="I742" s="36">
        <f t="shared" si="67"/>
        <v>-18065423.73732822</v>
      </c>
      <c r="J742" s="9"/>
      <c r="K742" s="9"/>
      <c r="L742" s="4"/>
    </row>
    <row r="743" spans="1:12" s="17" customFormat="1" ht="12.75">
      <c r="A743" s="4"/>
      <c r="B743" s="9"/>
      <c r="C743" s="7"/>
      <c r="D743" s="31">
        <v>727</v>
      </c>
      <c r="E743" s="32">
        <f t="shared" si="68"/>
        <v>12104.085171303774</v>
      </c>
      <c r="F743" s="33">
        <f t="shared" si="64"/>
        <v>-122042135.07596023</v>
      </c>
      <c r="G743" s="34">
        <f t="shared" si="65"/>
        <v>122054239.16113153</v>
      </c>
      <c r="H743" s="35">
        <f t="shared" si="66"/>
        <v>-9275214392.741049</v>
      </c>
      <c r="I743" s="36">
        <f t="shared" si="67"/>
        <v>-18306320.261394035</v>
      </c>
      <c r="J743" s="9"/>
      <c r="K743" s="9"/>
      <c r="L743" s="4"/>
    </row>
    <row r="744" spans="1:12" s="17" customFormat="1" ht="12.75">
      <c r="A744" s="4"/>
      <c r="B744" s="9"/>
      <c r="C744" s="7"/>
      <c r="D744" s="31">
        <v>728</v>
      </c>
      <c r="E744" s="32">
        <f t="shared" si="68"/>
        <v>12104.085171303774</v>
      </c>
      <c r="F744" s="33">
        <f t="shared" si="64"/>
        <v>-123669524.9273735</v>
      </c>
      <c r="G744" s="34">
        <f t="shared" si="65"/>
        <v>123681629.0125448</v>
      </c>
      <c r="H744" s="35">
        <f t="shared" si="66"/>
        <v>-9398896021.753593</v>
      </c>
      <c r="I744" s="36">
        <f t="shared" si="67"/>
        <v>-18550428.739106026</v>
      </c>
      <c r="J744" s="9"/>
      <c r="K744" s="9"/>
      <c r="L744" s="4"/>
    </row>
    <row r="745" spans="1:12" s="17" customFormat="1" ht="12.75">
      <c r="A745" s="4"/>
      <c r="B745" s="9"/>
      <c r="C745" s="7"/>
      <c r="D745" s="31">
        <v>729</v>
      </c>
      <c r="E745" s="32">
        <f t="shared" si="68"/>
        <v>12104.085171303774</v>
      </c>
      <c r="F745" s="33">
        <f t="shared" si="64"/>
        <v>-125318613.31008472</v>
      </c>
      <c r="G745" s="34">
        <f t="shared" si="65"/>
        <v>125330717.39525601</v>
      </c>
      <c r="H745" s="35">
        <f t="shared" si="66"/>
        <v>-9524226739.14885</v>
      </c>
      <c r="I745" s="36">
        <f t="shared" si="67"/>
        <v>-18797791.996512707</v>
      </c>
      <c r="J745" s="9"/>
      <c r="K745" s="9"/>
      <c r="L745" s="4"/>
    </row>
    <row r="746" spans="1:12" s="17" customFormat="1" ht="12.75">
      <c r="A746" s="4"/>
      <c r="B746" s="9"/>
      <c r="C746" s="7"/>
      <c r="D746" s="31">
        <v>730</v>
      </c>
      <c r="E746" s="32">
        <f t="shared" si="68"/>
        <v>12104.085171303774</v>
      </c>
      <c r="F746" s="33">
        <f t="shared" si="64"/>
        <v>-126989689.53784376</v>
      </c>
      <c r="G746" s="34">
        <f t="shared" si="65"/>
        <v>127001793.62301506</v>
      </c>
      <c r="H746" s="35">
        <f t="shared" si="66"/>
        <v>-9651228532.771864</v>
      </c>
      <c r="I746" s="36">
        <f t="shared" si="67"/>
        <v>-19048453.430676565</v>
      </c>
      <c r="J746" s="9"/>
      <c r="K746" s="9"/>
      <c r="L746" s="4"/>
    </row>
    <row r="747" spans="1:12" s="17" customFormat="1" ht="12.75">
      <c r="A747" s="4"/>
      <c r="B747" s="9"/>
      <c r="C747" s="7"/>
      <c r="D747" s="31">
        <v>731</v>
      </c>
      <c r="E747" s="32">
        <f t="shared" si="68"/>
        <v>12104.085171303774</v>
      </c>
      <c r="F747" s="33">
        <f t="shared" si="64"/>
        <v>-128683046.78191723</v>
      </c>
      <c r="G747" s="34">
        <f t="shared" si="65"/>
        <v>128695150.86708853</v>
      </c>
      <c r="H747" s="35">
        <f t="shared" si="66"/>
        <v>-9779923683.638952</v>
      </c>
      <c r="I747" s="36">
        <f t="shared" si="67"/>
        <v>-19302457.017287582</v>
      </c>
      <c r="J747" s="9"/>
      <c r="K747" s="9"/>
      <c r="L747" s="4"/>
    </row>
    <row r="748" spans="1:12" s="17" customFormat="1" ht="12.75">
      <c r="A748" s="4"/>
      <c r="B748" s="9"/>
      <c r="C748" s="7"/>
      <c r="D748" s="31">
        <v>732</v>
      </c>
      <c r="E748" s="32">
        <f t="shared" si="68"/>
        <v>12104.085171303774</v>
      </c>
      <c r="F748" s="33">
        <f t="shared" si="64"/>
        <v>-130398982.1225219</v>
      </c>
      <c r="G748" s="34">
        <f t="shared" si="65"/>
        <v>130411086.2076932</v>
      </c>
      <c r="H748" s="35">
        <f t="shared" si="66"/>
        <v>-9910334769.846645</v>
      </c>
      <c r="I748" s="36">
        <f t="shared" si="67"/>
        <v>-19559847.318378285</v>
      </c>
      <c r="J748" s="9"/>
      <c r="K748" s="9"/>
      <c r="L748" s="4"/>
    </row>
    <row r="749" spans="1:12" s="17" customFormat="1" ht="12.75">
      <c r="A749" s="4"/>
      <c r="B749" s="9"/>
      <c r="C749" s="7"/>
      <c r="D749" s="31">
        <v>733</v>
      </c>
      <c r="E749" s="32">
        <f t="shared" si="68"/>
        <v>12104.085171303774</v>
      </c>
      <c r="F749" s="33">
        <f t="shared" si="64"/>
        <v>-132137796.60094412</v>
      </c>
      <c r="G749" s="34">
        <f t="shared" si="65"/>
        <v>132149900.68611541</v>
      </c>
      <c r="H749" s="35">
        <f t="shared" si="66"/>
        <v>-10042484670.53276</v>
      </c>
      <c r="I749" s="36">
        <f t="shared" si="67"/>
        <v>-19820669.490141615</v>
      </c>
      <c r="J749" s="9"/>
      <c r="K749" s="9"/>
      <c r="L749" s="4"/>
    </row>
    <row r="750" spans="1:12" s="17" customFormat="1" ht="12.75">
      <c r="A750" s="4"/>
      <c r="B750" s="9"/>
      <c r="C750" s="7"/>
      <c r="D750" s="31">
        <v>734</v>
      </c>
      <c r="E750" s="32">
        <f t="shared" si="68"/>
        <v>12104.085171303774</v>
      </c>
      <c r="F750" s="33">
        <f t="shared" si="64"/>
        <v>-133899795.27235398</v>
      </c>
      <c r="G750" s="34">
        <f t="shared" si="65"/>
        <v>133911899.35752527</v>
      </c>
      <c r="H750" s="35">
        <f t="shared" si="66"/>
        <v>-10176396569.890285</v>
      </c>
      <c r="I750" s="36">
        <f t="shared" si="67"/>
        <v>-20084969.290853094</v>
      </c>
      <c r="J750" s="9"/>
      <c r="K750" s="9"/>
      <c r="L750" s="4"/>
    </row>
    <row r="751" spans="1:12" s="17" customFormat="1" ht="12.75">
      <c r="A751" s="4"/>
      <c r="B751" s="9"/>
      <c r="C751" s="7"/>
      <c r="D751" s="31">
        <v>735</v>
      </c>
      <c r="E751" s="32">
        <f t="shared" si="68"/>
        <v>12104.085171303774</v>
      </c>
      <c r="F751" s="33">
        <f t="shared" si="64"/>
        <v>-135685287.25932392</v>
      </c>
      <c r="G751" s="34">
        <f t="shared" si="65"/>
        <v>135697391.34449524</v>
      </c>
      <c r="H751" s="35">
        <f t="shared" si="66"/>
        <v>-10312093961.234781</v>
      </c>
      <c r="I751" s="36">
        <f t="shared" si="67"/>
        <v>-20352793.088898588</v>
      </c>
      <c r="J751" s="9"/>
      <c r="K751" s="9"/>
      <c r="L751" s="4"/>
    </row>
    <row r="752" spans="1:12" s="17" customFormat="1" ht="12.75">
      <c r="A752" s="4"/>
      <c r="B752" s="9"/>
      <c r="C752" s="7"/>
      <c r="D752" s="31">
        <v>736</v>
      </c>
      <c r="E752" s="32">
        <f t="shared" si="68"/>
        <v>12104.085171303774</v>
      </c>
      <c r="F752" s="33">
        <f t="shared" si="64"/>
        <v>-137494585.8060606</v>
      </c>
      <c r="G752" s="34">
        <f t="shared" si="65"/>
        <v>137506689.89123192</v>
      </c>
      <c r="H752" s="35">
        <f t="shared" si="66"/>
        <v>-10449600651.126013</v>
      </c>
      <c r="I752" s="36">
        <f t="shared" si="67"/>
        <v>-20624187.87090909</v>
      </c>
      <c r="J752" s="9"/>
      <c r="K752" s="9"/>
      <c r="L752" s="4"/>
    </row>
    <row r="753" spans="1:12" s="17" customFormat="1" ht="12.75">
      <c r="A753" s="4"/>
      <c r="B753" s="9"/>
      <c r="C753" s="7"/>
      <c r="D753" s="31">
        <v>737</v>
      </c>
      <c r="E753" s="32">
        <f t="shared" si="68"/>
        <v>12104.085171303774</v>
      </c>
      <c r="F753" s="33">
        <f t="shared" si="64"/>
        <v>-139328008.33336014</v>
      </c>
      <c r="G753" s="34">
        <f t="shared" si="65"/>
        <v>139340112.41853145</v>
      </c>
      <c r="H753" s="35">
        <f t="shared" si="66"/>
        <v>-10588940763.544544</v>
      </c>
      <c r="I753" s="36">
        <f t="shared" si="67"/>
        <v>-20899201.25000402</v>
      </c>
      <c r="J753" s="9"/>
      <c r="K753" s="9"/>
      <c r="L753" s="4"/>
    </row>
    <row r="754" spans="1:12" s="17" customFormat="1" ht="12.75">
      <c r="A754" s="4"/>
      <c r="B754" s="9"/>
      <c r="C754" s="7"/>
      <c r="D754" s="31">
        <v>738</v>
      </c>
      <c r="E754" s="32">
        <f t="shared" si="68"/>
        <v>12104.085171303774</v>
      </c>
      <c r="F754" s="33">
        <f t="shared" si="64"/>
        <v>-141185876.4942959</v>
      </c>
      <c r="G754" s="34">
        <f t="shared" si="65"/>
        <v>141197980.5794672</v>
      </c>
      <c r="H754" s="35">
        <f t="shared" si="66"/>
        <v>-10730138744.124012</v>
      </c>
      <c r="I754" s="36">
        <f t="shared" si="67"/>
        <v>-21177881.474144384</v>
      </c>
      <c r="J754" s="9"/>
      <c r="K754" s="9"/>
      <c r="L754" s="4"/>
    </row>
    <row r="755" spans="1:12" s="17" customFormat="1" ht="12.75">
      <c r="A755" s="4"/>
      <c r="B755" s="9"/>
      <c r="C755" s="7"/>
      <c r="D755" s="31">
        <v>739</v>
      </c>
      <c r="E755" s="32">
        <f t="shared" si="68"/>
        <v>12104.085171303774</v>
      </c>
      <c r="F755" s="33">
        <f t="shared" si="64"/>
        <v>-143068516.23064888</v>
      </c>
      <c r="G755" s="34">
        <f t="shared" si="65"/>
        <v>143080620.3158202</v>
      </c>
      <c r="H755" s="35">
        <f t="shared" si="66"/>
        <v>-10873219364.439833</v>
      </c>
      <c r="I755" s="36">
        <f t="shared" si="67"/>
        <v>-21460277.434597332</v>
      </c>
      <c r="J755" s="9"/>
      <c r="K755" s="9"/>
      <c r="L755" s="4"/>
    </row>
    <row r="756" spans="1:12" s="17" customFormat="1" ht="12.75">
      <c r="A756" s="4"/>
      <c r="B756" s="9"/>
      <c r="C756" s="7"/>
      <c r="D756" s="31">
        <v>740</v>
      </c>
      <c r="E756" s="32">
        <f t="shared" si="68"/>
        <v>12104.085171303774</v>
      </c>
      <c r="F756" s="33">
        <f t="shared" si="64"/>
        <v>-144976257.83009046</v>
      </c>
      <c r="G756" s="34">
        <f t="shared" si="65"/>
        <v>144988361.91526178</v>
      </c>
      <c r="H756" s="35">
        <f t="shared" si="66"/>
        <v>-11018207726.355095</v>
      </c>
      <c r="I756" s="36">
        <f t="shared" si="67"/>
        <v>-21746438.674513567</v>
      </c>
      <c r="J756" s="9"/>
      <c r="K756" s="9"/>
      <c r="L756" s="4"/>
    </row>
    <row r="757" spans="1:12" s="17" customFormat="1" ht="12.75">
      <c r="A757" s="4"/>
      <c r="B757" s="9"/>
      <c r="C757" s="7"/>
      <c r="D757" s="31">
        <v>741</v>
      </c>
      <c r="E757" s="32">
        <f t="shared" si="68"/>
        <v>12104.085171303774</v>
      </c>
      <c r="F757" s="33">
        <f t="shared" si="64"/>
        <v>-146909435.98412767</v>
      </c>
      <c r="G757" s="34">
        <f t="shared" si="65"/>
        <v>146921540.06929898</v>
      </c>
      <c r="H757" s="35">
        <f t="shared" si="66"/>
        <v>-11165129266.424395</v>
      </c>
      <c r="I757" s="36">
        <f t="shared" si="67"/>
        <v>-22036415.39761915</v>
      </c>
      <c r="J757" s="9"/>
      <c r="K757" s="9"/>
      <c r="L757" s="4"/>
    </row>
    <row r="758" spans="1:12" s="17" customFormat="1" ht="12.75">
      <c r="A758" s="4"/>
      <c r="B758" s="9"/>
      <c r="C758" s="7"/>
      <c r="D758" s="31">
        <v>742</v>
      </c>
      <c r="E758" s="32">
        <f t="shared" si="68"/>
        <v>12104.085171303774</v>
      </c>
      <c r="F758" s="33">
        <f t="shared" si="64"/>
        <v>-148868389.84682095</v>
      </c>
      <c r="G758" s="34">
        <f t="shared" si="65"/>
        <v>148880493.93199226</v>
      </c>
      <c r="H758" s="35">
        <f t="shared" si="66"/>
        <v>-11314009760.356386</v>
      </c>
      <c r="I758" s="36">
        <f t="shared" si="67"/>
        <v>-22330258.477023143</v>
      </c>
      <c r="J758" s="9"/>
      <c r="K758" s="9"/>
      <c r="L758" s="4"/>
    </row>
    <row r="759" spans="1:12" s="17" customFormat="1" ht="12.75">
      <c r="A759" s="4"/>
      <c r="B759" s="9"/>
      <c r="C759" s="7"/>
      <c r="D759" s="31">
        <v>743</v>
      </c>
      <c r="E759" s="32">
        <f t="shared" si="68"/>
        <v>12104.085171303774</v>
      </c>
      <c r="F759" s="33">
        <f t="shared" si="64"/>
        <v>-150853463.09428483</v>
      </c>
      <c r="G759" s="34">
        <f t="shared" si="65"/>
        <v>150865567.17945614</v>
      </c>
      <c r="H759" s="35">
        <f t="shared" si="66"/>
        <v>-11464875327.535843</v>
      </c>
      <c r="I759" s="36">
        <f t="shared" si="67"/>
        <v>-22628019.464142725</v>
      </c>
      <c r="J759" s="9"/>
      <c r="K759" s="9"/>
      <c r="L759" s="4"/>
    </row>
    <row r="760" spans="1:12" s="17" customFormat="1" ht="12.75">
      <c r="A760" s="4"/>
      <c r="B760" s="9"/>
      <c r="C760" s="7"/>
      <c r="D760" s="31">
        <v>744</v>
      </c>
      <c r="E760" s="32">
        <f t="shared" si="68"/>
        <v>12104.085171303774</v>
      </c>
      <c r="F760" s="33">
        <f t="shared" si="64"/>
        <v>-152865003.98498207</v>
      </c>
      <c r="G760" s="34">
        <f t="shared" si="65"/>
        <v>152877108.0701534</v>
      </c>
      <c r="H760" s="35">
        <f t="shared" si="66"/>
        <v>-11617752435.605997</v>
      </c>
      <c r="I760" s="36">
        <f t="shared" si="67"/>
        <v>-22929750.59774731</v>
      </c>
      <c r="J760" s="9"/>
      <c r="K760" s="9"/>
      <c r="L760" s="4"/>
    </row>
    <row r="761" spans="1:12" s="17" customFormat="1" ht="12.75">
      <c r="A761" s="4"/>
      <c r="B761" s="9"/>
      <c r="C761" s="7"/>
      <c r="D761" s="31">
        <v>745</v>
      </c>
      <c r="E761" s="32">
        <f t="shared" si="68"/>
        <v>12104.085171303774</v>
      </c>
      <c r="F761" s="33">
        <f t="shared" si="64"/>
        <v>-154903365.42082155</v>
      </c>
      <c r="G761" s="34">
        <f t="shared" si="65"/>
        <v>154915469.50599286</v>
      </c>
      <c r="H761" s="35">
        <f t="shared" si="66"/>
        <v>-11772667905.11199</v>
      </c>
      <c r="I761" s="36">
        <f t="shared" si="67"/>
        <v>-23235504.81312323</v>
      </c>
      <c r="J761" s="9"/>
      <c r="K761" s="9"/>
      <c r="L761" s="4"/>
    </row>
    <row r="762" spans="1:12" s="17" customFormat="1" ht="12.75">
      <c r="A762" s="4"/>
      <c r="B762" s="9"/>
      <c r="C762" s="7"/>
      <c r="D762" s="31">
        <v>746</v>
      </c>
      <c r="E762" s="32">
        <f t="shared" si="68"/>
        <v>12104.085171303774</v>
      </c>
      <c r="F762" s="33">
        <f t="shared" si="64"/>
        <v>-156968905.00907093</v>
      </c>
      <c r="G762" s="34">
        <f t="shared" si="65"/>
        <v>156981009.09424224</v>
      </c>
      <c r="H762" s="35">
        <f t="shared" si="66"/>
        <v>-11929648914.206232</v>
      </c>
      <c r="I762" s="36">
        <f t="shared" si="67"/>
        <v>-23545335.75136064</v>
      </c>
      <c r="J762" s="9"/>
      <c r="K762" s="9"/>
      <c r="L762" s="4"/>
    </row>
    <row r="763" spans="1:12" s="17" customFormat="1" ht="12.75">
      <c r="A763" s="4"/>
      <c r="B763" s="9"/>
      <c r="C763" s="7"/>
      <c r="D763" s="31">
        <v>747</v>
      </c>
      <c r="E763" s="32">
        <f t="shared" si="68"/>
        <v>12104.085171303774</v>
      </c>
      <c r="F763" s="33">
        <f t="shared" si="64"/>
        <v>-159061985.1250948</v>
      </c>
      <c r="G763" s="34">
        <f t="shared" si="65"/>
        <v>159074089.2102661</v>
      </c>
      <c r="H763" s="35">
        <f t="shared" si="66"/>
        <v>-12088723003.416498</v>
      </c>
      <c r="I763" s="36">
        <f t="shared" si="67"/>
        <v>-23859297.76876422</v>
      </c>
      <c r="J763" s="9"/>
      <c r="K763" s="9"/>
      <c r="L763" s="4"/>
    </row>
    <row r="764" spans="1:12" s="17" customFormat="1" ht="12.75">
      <c r="A764" s="4"/>
      <c r="B764" s="9"/>
      <c r="C764" s="7"/>
      <c r="D764" s="31">
        <v>748</v>
      </c>
      <c r="E764" s="32">
        <f t="shared" si="68"/>
        <v>12104.085171303774</v>
      </c>
      <c r="F764" s="33">
        <f t="shared" si="64"/>
        <v>-161182972.9759292</v>
      </c>
      <c r="G764" s="34">
        <f t="shared" si="65"/>
        <v>161195077.0611005</v>
      </c>
      <c r="H764" s="35">
        <f t="shared" si="66"/>
        <v>-12249918080.477598</v>
      </c>
      <c r="I764" s="36">
        <f t="shared" si="67"/>
        <v>-24177445.94638938</v>
      </c>
      <c r="J764" s="9"/>
      <c r="K764" s="9"/>
      <c r="L764" s="4"/>
    </row>
    <row r="765" spans="1:12" s="17" customFormat="1" ht="12.75">
      <c r="A765" s="4"/>
      <c r="B765" s="9"/>
      <c r="C765" s="7"/>
      <c r="D765" s="31">
        <v>749</v>
      </c>
      <c r="E765" s="32">
        <f t="shared" si="68"/>
        <v>12104.085171303774</v>
      </c>
      <c r="F765" s="33">
        <f t="shared" si="64"/>
        <v>-163332240.66470402</v>
      </c>
      <c r="G765" s="34">
        <f t="shared" si="65"/>
        <v>163344344.74987534</v>
      </c>
      <c r="H765" s="35">
        <f t="shared" si="66"/>
        <v>-12413262425.227474</v>
      </c>
      <c r="I765" s="36">
        <f t="shared" si="67"/>
        <v>-24499836.099705603</v>
      </c>
      <c r="J765" s="9"/>
      <c r="K765" s="9"/>
      <c r="L765" s="4"/>
    </row>
    <row r="766" spans="1:12" s="17" customFormat="1" ht="12.75">
      <c r="A766" s="4"/>
      <c r="B766" s="9"/>
      <c r="C766" s="7"/>
      <c r="D766" s="31">
        <v>750</v>
      </c>
      <c r="E766" s="32">
        <f t="shared" si="68"/>
        <v>12104.085171303774</v>
      </c>
      <c r="F766" s="33">
        <f aca="true" t="shared" si="69" ref="F766:F829">+H765*$B$11</f>
        <v>-165510165.25592425</v>
      </c>
      <c r="G766" s="34">
        <f aca="true" t="shared" si="70" ref="G766:G829">+E766-F766</f>
        <v>165522269.34109557</v>
      </c>
      <c r="H766" s="35">
        <f aca="true" t="shared" si="71" ref="H766:H829">+H765-G766</f>
        <v>-12578784694.56857</v>
      </c>
      <c r="I766" s="36">
        <f aca="true" t="shared" si="72" ref="I766:I829">+F766*$I$16</f>
        <v>-24826524.788388636</v>
      </c>
      <c r="J766" s="9"/>
      <c r="K766" s="9"/>
      <c r="L766" s="4"/>
    </row>
    <row r="767" spans="1:12" s="17" customFormat="1" ht="12.75">
      <c r="A767" s="4"/>
      <c r="B767" s="9"/>
      <c r="C767" s="7"/>
      <c r="D767" s="31">
        <v>751</v>
      </c>
      <c r="E767" s="32">
        <f t="shared" si="68"/>
        <v>12104.085171303774</v>
      </c>
      <c r="F767" s="33">
        <f t="shared" si="69"/>
        <v>-167717128.84162143</v>
      </c>
      <c r="G767" s="34">
        <f t="shared" si="70"/>
        <v>167729232.92679274</v>
      </c>
      <c r="H767" s="35">
        <f t="shared" si="71"/>
        <v>-12746513927.495361</v>
      </c>
      <c r="I767" s="36">
        <f t="shared" si="72"/>
        <v>-25157569.326243214</v>
      </c>
      <c r="J767" s="9"/>
      <c r="K767" s="9"/>
      <c r="L767" s="4"/>
    </row>
    <row r="768" spans="1:12" s="17" customFormat="1" ht="12.75">
      <c r="A768" s="4"/>
      <c r="B768" s="9"/>
      <c r="C768" s="7"/>
      <c r="D768" s="31">
        <v>752</v>
      </c>
      <c r="E768" s="32">
        <f t="shared" si="68"/>
        <v>12104.085171303774</v>
      </c>
      <c r="F768" s="33">
        <f t="shared" si="69"/>
        <v>-169953518.60838768</v>
      </c>
      <c r="G768" s="34">
        <f t="shared" si="70"/>
        <v>169965622.693559</v>
      </c>
      <c r="H768" s="35">
        <f t="shared" si="71"/>
        <v>-12916479550.188921</v>
      </c>
      <c r="I768" s="36">
        <f t="shared" si="72"/>
        <v>-25493027.791258153</v>
      </c>
      <c r="J768" s="9"/>
      <c r="K768" s="9"/>
      <c r="L768" s="4"/>
    </row>
    <row r="769" spans="1:12" s="17" customFormat="1" ht="12.75">
      <c r="A769" s="4"/>
      <c r="B769" s="9"/>
      <c r="C769" s="7"/>
      <c r="D769" s="31">
        <v>753</v>
      </c>
      <c r="E769" s="32">
        <f t="shared" si="68"/>
        <v>12104.085171303774</v>
      </c>
      <c r="F769" s="33">
        <f t="shared" si="69"/>
        <v>-172219726.90530297</v>
      </c>
      <c r="G769" s="34">
        <f t="shared" si="70"/>
        <v>172231830.99047428</v>
      </c>
      <c r="H769" s="35">
        <f t="shared" si="71"/>
        <v>-13088711381.179396</v>
      </c>
      <c r="I769" s="36">
        <f t="shared" si="72"/>
        <v>-25832959.035795446</v>
      </c>
      <c r="J769" s="9"/>
      <c r="K769" s="9"/>
      <c r="L769" s="4"/>
    </row>
    <row r="770" spans="1:12" s="17" customFormat="1" ht="12.75">
      <c r="A770" s="4"/>
      <c r="B770" s="9"/>
      <c r="C770" s="7"/>
      <c r="D770" s="31">
        <v>754</v>
      </c>
      <c r="E770" s="32">
        <f t="shared" si="68"/>
        <v>12104.085171303774</v>
      </c>
      <c r="F770" s="33">
        <f t="shared" si="69"/>
        <v>-174516151.31276822</v>
      </c>
      <c r="G770" s="34">
        <f t="shared" si="70"/>
        <v>174528255.39793953</v>
      </c>
      <c r="H770" s="35">
        <f t="shared" si="71"/>
        <v>-13263239636.577335</v>
      </c>
      <c r="I770" s="36">
        <f t="shared" si="72"/>
        <v>-26177422.69691523</v>
      </c>
      <c r="J770" s="9"/>
      <c r="K770" s="9"/>
      <c r="L770" s="4"/>
    </row>
    <row r="771" spans="1:12" s="17" customFormat="1" ht="12.75">
      <c r="A771" s="4"/>
      <c r="B771" s="9"/>
      <c r="C771" s="7"/>
      <c r="D771" s="31">
        <v>755</v>
      </c>
      <c r="E771" s="32">
        <f t="shared" si="68"/>
        <v>12104.085171303774</v>
      </c>
      <c r="F771" s="33">
        <f t="shared" si="69"/>
        <v>-176843194.7122565</v>
      </c>
      <c r="G771" s="34">
        <f t="shared" si="70"/>
        <v>176855298.7974278</v>
      </c>
      <c r="H771" s="35">
        <f t="shared" si="71"/>
        <v>-13440094935.374763</v>
      </c>
      <c r="I771" s="36">
        <f t="shared" si="72"/>
        <v>-26526479.206838474</v>
      </c>
      <c r="J771" s="9"/>
      <c r="K771" s="9"/>
      <c r="L771" s="4"/>
    </row>
    <row r="772" spans="1:12" s="17" customFormat="1" ht="12.75">
      <c r="A772" s="4"/>
      <c r="B772" s="9"/>
      <c r="C772" s="7"/>
      <c r="D772" s="31">
        <v>756</v>
      </c>
      <c r="E772" s="32">
        <f t="shared" si="68"/>
        <v>12104.085171303774</v>
      </c>
      <c r="F772" s="33">
        <f t="shared" si="69"/>
        <v>-179201265.35699368</v>
      </c>
      <c r="G772" s="34">
        <f t="shared" si="70"/>
        <v>179213369.442165</v>
      </c>
      <c r="H772" s="35">
        <f t="shared" si="71"/>
        <v>-13619308304.816929</v>
      </c>
      <c r="I772" s="36">
        <f t="shared" si="72"/>
        <v>-26880189.80354905</v>
      </c>
      <c r="J772" s="9"/>
      <c r="K772" s="9"/>
      <c r="L772" s="4"/>
    </row>
    <row r="773" spans="1:12" s="17" customFormat="1" ht="12.75">
      <c r="A773" s="4"/>
      <c r="B773" s="9"/>
      <c r="C773" s="7"/>
      <c r="D773" s="31">
        <v>757</v>
      </c>
      <c r="E773" s="32">
        <f t="shared" si="68"/>
        <v>12104.085171303774</v>
      </c>
      <c r="F773" s="33">
        <f t="shared" si="69"/>
        <v>-181590776.94358212</v>
      </c>
      <c r="G773" s="34">
        <f t="shared" si="70"/>
        <v>181602881.02875343</v>
      </c>
      <c r="H773" s="35">
        <f t="shared" si="71"/>
        <v>-13800911185.845682</v>
      </c>
      <c r="I773" s="36">
        <f t="shared" si="72"/>
        <v>-27238616.54153732</v>
      </c>
      <c r="J773" s="9"/>
      <c r="K773" s="9"/>
      <c r="L773" s="4"/>
    </row>
    <row r="774" spans="1:12" s="17" customFormat="1" ht="12.75">
      <c r="A774" s="4"/>
      <c r="B774" s="9"/>
      <c r="C774" s="7"/>
      <c r="D774" s="31">
        <v>758</v>
      </c>
      <c r="E774" s="32">
        <f t="shared" si="68"/>
        <v>12104.085171303774</v>
      </c>
      <c r="F774" s="33">
        <f t="shared" si="69"/>
        <v>-184012148.68457872</v>
      </c>
      <c r="G774" s="34">
        <f t="shared" si="70"/>
        <v>184024252.76975003</v>
      </c>
      <c r="H774" s="35">
        <f t="shared" si="71"/>
        <v>-13984935438.615433</v>
      </c>
      <c r="I774" s="36">
        <f t="shared" si="72"/>
        <v>-27601822.302686807</v>
      </c>
      <c r="J774" s="9"/>
      <c r="K774" s="9"/>
      <c r="L774" s="4"/>
    </row>
    <row r="775" spans="1:12" s="17" customFormat="1" ht="12.75">
      <c r="A775" s="4"/>
      <c r="B775" s="9"/>
      <c r="C775" s="7"/>
      <c r="D775" s="31">
        <v>759</v>
      </c>
      <c r="E775" s="32">
        <f t="shared" si="68"/>
        <v>12104.085171303774</v>
      </c>
      <c r="F775" s="33">
        <f t="shared" si="69"/>
        <v>-186465805.38204125</v>
      </c>
      <c r="G775" s="34">
        <f t="shared" si="70"/>
        <v>186477909.46721256</v>
      </c>
      <c r="H775" s="35">
        <f t="shared" si="71"/>
        <v>-14171413348.082645</v>
      </c>
      <c r="I775" s="36">
        <f t="shared" si="72"/>
        <v>-27969870.807306185</v>
      </c>
      <c r="J775" s="9"/>
      <c r="K775" s="9"/>
      <c r="L775" s="4"/>
    </row>
    <row r="776" spans="1:12" s="17" customFormat="1" ht="12.75">
      <c r="A776" s="4"/>
      <c r="B776" s="9"/>
      <c r="C776" s="7"/>
      <c r="D776" s="31">
        <v>760</v>
      </c>
      <c r="E776" s="32">
        <f t="shared" si="68"/>
        <v>12104.085171303774</v>
      </c>
      <c r="F776" s="33">
        <f t="shared" si="69"/>
        <v>-188952177.5020548</v>
      </c>
      <c r="G776" s="34">
        <f t="shared" si="70"/>
        <v>188964281.58722612</v>
      </c>
      <c r="H776" s="35">
        <f t="shared" si="71"/>
        <v>-14360377629.669872</v>
      </c>
      <c r="I776" s="36">
        <f t="shared" si="72"/>
        <v>-28342826.62530822</v>
      </c>
      <c r="J776" s="9"/>
      <c r="K776" s="9"/>
      <c r="L776" s="4"/>
    </row>
    <row r="777" spans="1:12" s="17" customFormat="1" ht="12.75">
      <c r="A777" s="4"/>
      <c r="B777" s="9"/>
      <c r="C777" s="7"/>
      <c r="D777" s="31">
        <v>761</v>
      </c>
      <c r="E777" s="32">
        <f t="shared" si="68"/>
        <v>12104.085171303774</v>
      </c>
      <c r="F777" s="33">
        <f t="shared" si="69"/>
        <v>-191471701.25025237</v>
      </c>
      <c r="G777" s="34">
        <f t="shared" si="70"/>
        <v>191483805.33542368</v>
      </c>
      <c r="H777" s="35">
        <f t="shared" si="71"/>
        <v>-14551861435.005297</v>
      </c>
      <c r="I777" s="36">
        <f t="shared" si="72"/>
        <v>-28720755.187537853</v>
      </c>
      <c r="J777" s="9"/>
      <c r="K777" s="9"/>
      <c r="L777" s="4"/>
    </row>
    <row r="778" spans="1:12" s="17" customFormat="1" ht="12.75">
      <c r="A778" s="4"/>
      <c r="B778" s="9"/>
      <c r="C778" s="7"/>
      <c r="D778" s="31">
        <v>762</v>
      </c>
      <c r="E778" s="32">
        <f t="shared" si="68"/>
        <v>12104.085171303774</v>
      </c>
      <c r="F778" s="33">
        <f t="shared" si="69"/>
        <v>-194024818.6483419</v>
      </c>
      <c r="G778" s="34">
        <f t="shared" si="70"/>
        <v>194036922.7335132</v>
      </c>
      <c r="H778" s="35">
        <f t="shared" si="71"/>
        <v>-14745898357.73881</v>
      </c>
      <c r="I778" s="36">
        <f t="shared" si="72"/>
        <v>-29103722.797251284</v>
      </c>
      <c r="J778" s="9"/>
      <c r="K778" s="9"/>
      <c r="L778" s="4"/>
    </row>
    <row r="779" spans="1:12" s="17" customFormat="1" ht="12.75">
      <c r="A779" s="4"/>
      <c r="B779" s="9"/>
      <c r="C779" s="7"/>
      <c r="D779" s="31">
        <v>763</v>
      </c>
      <c r="E779" s="32">
        <f t="shared" si="68"/>
        <v>12104.085171303774</v>
      </c>
      <c r="F779" s="33">
        <f t="shared" si="69"/>
        <v>-196611977.6116542</v>
      </c>
      <c r="G779" s="34">
        <f t="shared" si="70"/>
        <v>196624081.6968255</v>
      </c>
      <c r="H779" s="35">
        <f t="shared" si="71"/>
        <v>-14942522439.435635</v>
      </c>
      <c r="I779" s="36">
        <f t="shared" si="72"/>
        <v>-29491796.641748127</v>
      </c>
      <c r="J779" s="9"/>
      <c r="K779" s="9"/>
      <c r="L779" s="4"/>
    </row>
    <row r="780" spans="1:12" s="17" customFormat="1" ht="12.75">
      <c r="A780" s="4"/>
      <c r="B780" s="9"/>
      <c r="C780" s="7"/>
      <c r="D780" s="31">
        <v>764</v>
      </c>
      <c r="E780" s="32">
        <f t="shared" si="68"/>
        <v>12104.085171303774</v>
      </c>
      <c r="F780" s="33">
        <f t="shared" si="69"/>
        <v>-199233632.0277244</v>
      </c>
      <c r="G780" s="34">
        <f t="shared" si="70"/>
        <v>199245736.1128957</v>
      </c>
      <c r="H780" s="35">
        <f t="shared" si="71"/>
        <v>-15141768175.54853</v>
      </c>
      <c r="I780" s="36">
        <f t="shared" si="72"/>
        <v>-29885044.804158658</v>
      </c>
      <c r="J780" s="9"/>
      <c r="K780" s="9"/>
      <c r="L780" s="4"/>
    </row>
    <row r="781" spans="1:12" s="17" customFormat="1" ht="12.75">
      <c r="A781" s="4"/>
      <c r="B781" s="9"/>
      <c r="C781" s="7"/>
      <c r="D781" s="31">
        <v>765</v>
      </c>
      <c r="E781" s="32">
        <f t="shared" si="68"/>
        <v>12104.085171303774</v>
      </c>
      <c r="F781" s="33">
        <f t="shared" si="69"/>
        <v>-201890241.83592147</v>
      </c>
      <c r="G781" s="34">
        <f t="shared" si="70"/>
        <v>201902345.92109278</v>
      </c>
      <c r="H781" s="35">
        <f t="shared" si="71"/>
        <v>-15343670521.469624</v>
      </c>
      <c r="I781" s="36">
        <f t="shared" si="72"/>
        <v>-30283536.27538822</v>
      </c>
      <c r="J781" s="9"/>
      <c r="K781" s="9"/>
      <c r="L781" s="4"/>
    </row>
    <row r="782" spans="1:12" s="17" customFormat="1" ht="12.75">
      <c r="A782" s="4"/>
      <c r="B782" s="9"/>
      <c r="C782" s="7"/>
      <c r="D782" s="31">
        <v>766</v>
      </c>
      <c r="E782" s="32">
        <f t="shared" si="68"/>
        <v>12104.085171303774</v>
      </c>
      <c r="F782" s="33">
        <f t="shared" si="69"/>
        <v>-204582273.1081393</v>
      </c>
      <c r="G782" s="34">
        <f t="shared" si="70"/>
        <v>204594377.19331062</v>
      </c>
      <c r="H782" s="35">
        <f t="shared" si="71"/>
        <v>-15548264898.662933</v>
      </c>
      <c r="I782" s="36">
        <f t="shared" si="72"/>
        <v>-30687340.966220893</v>
      </c>
      <c r="J782" s="9"/>
      <c r="K782" s="9"/>
      <c r="L782" s="4"/>
    </row>
    <row r="783" spans="1:12" s="17" customFormat="1" ht="12.75">
      <c r="A783" s="4"/>
      <c r="B783" s="9"/>
      <c r="C783" s="7"/>
      <c r="D783" s="31">
        <v>767</v>
      </c>
      <c r="E783" s="32">
        <f t="shared" si="68"/>
        <v>12104.085171303774</v>
      </c>
      <c r="F783" s="33">
        <f t="shared" si="69"/>
        <v>-207310198.13056362</v>
      </c>
      <c r="G783" s="34">
        <f t="shared" si="70"/>
        <v>207322302.21573493</v>
      </c>
      <c r="H783" s="35">
        <f t="shared" si="71"/>
        <v>-15755587200.878668</v>
      </c>
      <c r="I783" s="36">
        <f t="shared" si="72"/>
        <v>-31096529.71958454</v>
      </c>
      <c r="J783" s="9"/>
      <c r="K783" s="9"/>
      <c r="L783" s="4"/>
    </row>
    <row r="784" spans="1:12" s="17" customFormat="1" ht="12.75">
      <c r="A784" s="4"/>
      <c r="B784" s="9"/>
      <c r="C784" s="7"/>
      <c r="D784" s="31">
        <v>768</v>
      </c>
      <c r="E784" s="32">
        <f t="shared" si="68"/>
        <v>12104.085171303774</v>
      </c>
      <c r="F784" s="33">
        <f t="shared" si="69"/>
        <v>-210074495.48652932</v>
      </c>
      <c r="G784" s="34">
        <f t="shared" si="70"/>
        <v>210086599.57170063</v>
      </c>
      <c r="H784" s="35">
        <f t="shared" si="71"/>
        <v>-15965673800.450369</v>
      </c>
      <c r="I784" s="36">
        <f t="shared" si="72"/>
        <v>-31511174.322979398</v>
      </c>
      <c r="J784" s="9"/>
      <c r="K784" s="9"/>
      <c r="L784" s="4"/>
    </row>
    <row r="785" spans="1:12" s="17" customFormat="1" ht="12.75">
      <c r="A785" s="4"/>
      <c r="B785" s="9"/>
      <c r="C785" s="7"/>
      <c r="D785" s="31">
        <v>769</v>
      </c>
      <c r="E785" s="32">
        <f t="shared" si="68"/>
        <v>12104.085171303774</v>
      </c>
      <c r="F785" s="33">
        <f t="shared" si="69"/>
        <v>-212875650.14048246</v>
      </c>
      <c r="G785" s="34">
        <f t="shared" si="70"/>
        <v>212887754.22565377</v>
      </c>
      <c r="H785" s="35">
        <f t="shared" si="71"/>
        <v>-16178561554.676023</v>
      </c>
      <c r="I785" s="36">
        <f t="shared" si="72"/>
        <v>-31931347.521072365</v>
      </c>
      <c r="J785" s="9"/>
      <c r="K785" s="9"/>
      <c r="L785" s="4"/>
    </row>
    <row r="786" spans="1:12" s="17" customFormat="1" ht="12.75">
      <c r="A786" s="4"/>
      <c r="B786" s="9"/>
      <c r="C786" s="7"/>
      <c r="D786" s="31">
        <v>770</v>
      </c>
      <c r="E786" s="32">
        <f aca="true" t="shared" si="73" ref="E786:E849">+$B$10/((1-((1+$B$11)^-$B$12))/$B$11)</f>
        <v>12104.085171303774</v>
      </c>
      <c r="F786" s="33">
        <f t="shared" si="69"/>
        <v>-215714153.5230616</v>
      </c>
      <c r="G786" s="34">
        <f t="shared" si="70"/>
        <v>215726257.60823292</v>
      </c>
      <c r="H786" s="35">
        <f t="shared" si="71"/>
        <v>-16394287812.284256</v>
      </c>
      <c r="I786" s="36">
        <f t="shared" si="72"/>
        <v>-32357123.02845924</v>
      </c>
      <c r="J786" s="9"/>
      <c r="K786" s="9"/>
      <c r="L786" s="4"/>
    </row>
    <row r="787" spans="1:12" s="17" customFormat="1" ht="12.75">
      <c r="A787" s="4"/>
      <c r="B787" s="9"/>
      <c r="C787" s="7"/>
      <c r="D787" s="31">
        <v>771</v>
      </c>
      <c r="E787" s="32">
        <f t="shared" si="73"/>
        <v>12104.085171303774</v>
      </c>
      <c r="F787" s="33">
        <f t="shared" si="69"/>
        <v>-218590503.6173138</v>
      </c>
      <c r="G787" s="34">
        <f t="shared" si="70"/>
        <v>218602607.7024851</v>
      </c>
      <c r="H787" s="35">
        <f t="shared" si="71"/>
        <v>-16612890419.986742</v>
      </c>
      <c r="I787" s="36">
        <f t="shared" si="72"/>
        <v>-32788575.54259707</v>
      </c>
      <c r="J787" s="9"/>
      <c r="K787" s="9"/>
      <c r="L787" s="4"/>
    </row>
    <row r="788" spans="1:12" s="17" customFormat="1" ht="12.75">
      <c r="A788" s="4"/>
      <c r="B788" s="9"/>
      <c r="C788" s="7"/>
      <c r="D788" s="31">
        <v>772</v>
      </c>
      <c r="E788" s="32">
        <f t="shared" si="73"/>
        <v>12104.085171303774</v>
      </c>
      <c r="F788" s="33">
        <f t="shared" si="69"/>
        <v>-221505205.0460602</v>
      </c>
      <c r="G788" s="34">
        <f t="shared" si="70"/>
        <v>221517309.13123152</v>
      </c>
      <c r="H788" s="35">
        <f t="shared" si="71"/>
        <v>-16834407729.117973</v>
      </c>
      <c r="I788" s="36">
        <f t="shared" si="72"/>
        <v>-33225780.756909028</v>
      </c>
      <c r="J788" s="9"/>
      <c r="K788" s="9"/>
      <c r="L788" s="4"/>
    </row>
    <row r="789" spans="1:12" s="17" customFormat="1" ht="12.75">
      <c r="A789" s="4"/>
      <c r="B789" s="9"/>
      <c r="C789" s="7"/>
      <c r="D789" s="31">
        <v>773</v>
      </c>
      <c r="E789" s="32">
        <f t="shared" si="73"/>
        <v>12104.085171303774</v>
      </c>
      <c r="F789" s="33">
        <f t="shared" si="69"/>
        <v>-224458769.16042605</v>
      </c>
      <c r="G789" s="34">
        <f t="shared" si="70"/>
        <v>224470873.24559736</v>
      </c>
      <c r="H789" s="35">
        <f t="shared" si="71"/>
        <v>-17058878602.363571</v>
      </c>
      <c r="I789" s="36">
        <f t="shared" si="72"/>
        <v>-33668815.37406391</v>
      </c>
      <c r="J789" s="9"/>
      <c r="K789" s="9"/>
      <c r="L789" s="4"/>
    </row>
    <row r="790" spans="1:12" s="17" customFormat="1" ht="12.75">
      <c r="A790" s="4"/>
      <c r="B790" s="9"/>
      <c r="C790" s="7"/>
      <c r="D790" s="31">
        <v>774</v>
      </c>
      <c r="E790" s="32">
        <f t="shared" si="73"/>
        <v>12104.085171303774</v>
      </c>
      <c r="F790" s="33">
        <f t="shared" si="69"/>
        <v>-227451714.12955165</v>
      </c>
      <c r="G790" s="34">
        <f t="shared" si="70"/>
        <v>227463818.21472296</v>
      </c>
      <c r="H790" s="35">
        <f t="shared" si="71"/>
        <v>-17286342420.578293</v>
      </c>
      <c r="I790" s="36">
        <f t="shared" si="72"/>
        <v>-34117757.11943275</v>
      </c>
      <c r="J790" s="9"/>
      <c r="K790" s="9"/>
      <c r="L790" s="4"/>
    </row>
    <row r="791" spans="1:12" s="17" customFormat="1" ht="12.75">
      <c r="A791" s="4"/>
      <c r="B791" s="9"/>
      <c r="C791" s="7"/>
      <c r="D791" s="31">
        <v>775</v>
      </c>
      <c r="E791" s="32">
        <f t="shared" si="73"/>
        <v>12104.085171303774</v>
      </c>
      <c r="F791" s="33">
        <f t="shared" si="69"/>
        <v>-230484565.03149915</v>
      </c>
      <c r="G791" s="34">
        <f t="shared" si="70"/>
        <v>230496669.11667046</v>
      </c>
      <c r="H791" s="35">
        <f t="shared" si="71"/>
        <v>-17516839089.69496</v>
      </c>
      <c r="I791" s="36">
        <f t="shared" si="72"/>
        <v>-34572684.75472487</v>
      </c>
      <c r="J791" s="9"/>
      <c r="K791" s="9"/>
      <c r="L791" s="4"/>
    </row>
    <row r="792" spans="1:12" s="17" customFormat="1" ht="12.75">
      <c r="A792" s="4"/>
      <c r="B792" s="9"/>
      <c r="C792" s="7"/>
      <c r="D792" s="31">
        <v>776</v>
      </c>
      <c r="E792" s="32">
        <f t="shared" si="73"/>
        <v>12104.085171303774</v>
      </c>
      <c r="F792" s="33">
        <f t="shared" si="69"/>
        <v>-233557853.9453715</v>
      </c>
      <c r="G792" s="34">
        <f t="shared" si="70"/>
        <v>233569958.03054282</v>
      </c>
      <c r="H792" s="35">
        <f t="shared" si="71"/>
        <v>-17750409047.725506</v>
      </c>
      <c r="I792" s="36">
        <f t="shared" si="72"/>
        <v>-35033678.09180573</v>
      </c>
      <c r="J792" s="9"/>
      <c r="K792" s="9"/>
      <c r="L792" s="4"/>
    </row>
    <row r="793" spans="1:12" s="17" customFormat="1" ht="12.75">
      <c r="A793" s="4"/>
      <c r="B793" s="9"/>
      <c r="C793" s="7"/>
      <c r="D793" s="31">
        <v>777</v>
      </c>
      <c r="E793" s="32">
        <f t="shared" si="73"/>
        <v>12104.085171303774</v>
      </c>
      <c r="F793" s="33">
        <f t="shared" si="69"/>
        <v>-236672120.04465976</v>
      </c>
      <c r="G793" s="34">
        <f t="shared" si="70"/>
        <v>236684224.12983108</v>
      </c>
      <c r="H793" s="35">
        <f t="shared" si="71"/>
        <v>-17987093271.855335</v>
      </c>
      <c r="I793" s="36">
        <f t="shared" si="72"/>
        <v>-35500818.006698966</v>
      </c>
      <c r="J793" s="9"/>
      <c r="K793" s="9"/>
      <c r="L793" s="4"/>
    </row>
    <row r="794" spans="1:12" s="17" customFormat="1" ht="12.75">
      <c r="A794" s="4"/>
      <c r="B794" s="9"/>
      <c r="C794" s="7"/>
      <c r="D794" s="31">
        <v>778</v>
      </c>
      <c r="E794" s="32">
        <f t="shared" si="73"/>
        <v>12104.085171303774</v>
      </c>
      <c r="F794" s="33">
        <f t="shared" si="69"/>
        <v>-239827909.6918347</v>
      </c>
      <c r="G794" s="34">
        <f t="shared" si="70"/>
        <v>239840013.777006</v>
      </c>
      <c r="H794" s="35">
        <f t="shared" si="71"/>
        <v>-18226933285.63234</v>
      </c>
      <c r="I794" s="36">
        <f t="shared" si="72"/>
        <v>-35974186.453775205</v>
      </c>
      <c r="J794" s="9"/>
      <c r="K794" s="9"/>
      <c r="L794" s="4"/>
    </row>
    <row r="795" spans="1:12" s="17" customFormat="1" ht="12.75">
      <c r="A795" s="4"/>
      <c r="B795" s="9"/>
      <c r="C795" s="7"/>
      <c r="D795" s="31">
        <v>779</v>
      </c>
      <c r="E795" s="32">
        <f t="shared" si="73"/>
        <v>12104.085171303774</v>
      </c>
      <c r="F795" s="33">
        <f t="shared" si="69"/>
        <v>-243025776.53420007</v>
      </c>
      <c r="G795" s="34">
        <f t="shared" si="70"/>
        <v>243037880.61937138</v>
      </c>
      <c r="H795" s="35">
        <f t="shared" si="71"/>
        <v>-18469971166.25171</v>
      </c>
      <c r="I795" s="36">
        <f t="shared" si="72"/>
        <v>-36453866.48013001</v>
      </c>
      <c r="J795" s="9"/>
      <c r="K795" s="9"/>
      <c r="L795" s="4"/>
    </row>
    <row r="796" spans="1:12" s="17" customFormat="1" ht="12.75">
      <c r="A796" s="4"/>
      <c r="B796" s="9"/>
      <c r="C796" s="7"/>
      <c r="D796" s="31">
        <v>780</v>
      </c>
      <c r="E796" s="32">
        <f t="shared" si="73"/>
        <v>12104.085171303774</v>
      </c>
      <c r="F796" s="33">
        <f t="shared" si="69"/>
        <v>-246266281.60102373</v>
      </c>
      <c r="G796" s="34">
        <f t="shared" si="70"/>
        <v>246278385.68619505</v>
      </c>
      <c r="H796" s="35">
        <f t="shared" si="71"/>
        <v>-18716249551.937904</v>
      </c>
      <c r="I796" s="36">
        <f t="shared" si="72"/>
        <v>-36939942.24015356</v>
      </c>
      <c r="J796" s="9"/>
      <c r="K796" s="9"/>
      <c r="L796" s="4"/>
    </row>
    <row r="797" spans="1:12" s="17" customFormat="1" ht="12.75">
      <c r="A797" s="4"/>
      <c r="B797" s="9"/>
      <c r="C797" s="7"/>
      <c r="D797" s="31">
        <v>781</v>
      </c>
      <c r="E797" s="32">
        <f t="shared" si="73"/>
        <v>12104.085171303774</v>
      </c>
      <c r="F797" s="33">
        <f t="shared" si="69"/>
        <v>-249549993.40196374</v>
      </c>
      <c r="G797" s="34">
        <f t="shared" si="70"/>
        <v>249562097.48713505</v>
      </c>
      <c r="H797" s="35">
        <f t="shared" si="71"/>
        <v>-18965811649.42504</v>
      </c>
      <c r="I797" s="36">
        <f t="shared" si="72"/>
        <v>-37432499.01029456</v>
      </c>
      <c r="J797" s="9"/>
      <c r="K797" s="9"/>
      <c r="L797" s="4"/>
    </row>
    <row r="798" spans="1:12" s="17" customFormat="1" ht="12.75">
      <c r="A798" s="4"/>
      <c r="B798" s="9"/>
      <c r="C798" s="7"/>
      <c r="D798" s="31">
        <v>782</v>
      </c>
      <c r="E798" s="32">
        <f t="shared" si="73"/>
        <v>12104.085171303774</v>
      </c>
      <c r="F798" s="33">
        <f t="shared" si="69"/>
        <v>-252877488.02680683</v>
      </c>
      <c r="G798" s="34">
        <f t="shared" si="70"/>
        <v>252889592.11197814</v>
      </c>
      <c r="H798" s="35">
        <f t="shared" si="71"/>
        <v>-19218701241.537018</v>
      </c>
      <c r="I798" s="36">
        <f t="shared" si="72"/>
        <v>-37931623.20402102</v>
      </c>
      <c r="J798" s="9"/>
      <c r="K798" s="9"/>
      <c r="L798" s="4"/>
    </row>
    <row r="799" spans="1:12" s="17" customFormat="1" ht="12.75">
      <c r="A799" s="4"/>
      <c r="B799" s="9"/>
      <c r="C799" s="7"/>
      <c r="D799" s="31">
        <v>783</v>
      </c>
      <c r="E799" s="32">
        <f t="shared" si="73"/>
        <v>12104.085171303774</v>
      </c>
      <c r="F799" s="33">
        <f t="shared" si="69"/>
        <v>-256249349.24653685</v>
      </c>
      <c r="G799" s="34">
        <f t="shared" si="70"/>
        <v>256261453.33170816</v>
      </c>
      <c r="H799" s="35">
        <f t="shared" si="71"/>
        <v>-19474962694.868725</v>
      </c>
      <c r="I799" s="36">
        <f t="shared" si="72"/>
        <v>-38437402.386980526</v>
      </c>
      <c r="J799" s="9"/>
      <c r="K799" s="9"/>
      <c r="L799" s="4"/>
    </row>
    <row r="800" spans="1:12" s="17" customFormat="1" ht="12.75">
      <c r="A800" s="4"/>
      <c r="B800" s="9"/>
      <c r="C800" s="7"/>
      <c r="D800" s="31">
        <v>784</v>
      </c>
      <c r="E800" s="32">
        <f t="shared" si="73"/>
        <v>12104.085171303774</v>
      </c>
      <c r="F800" s="33">
        <f t="shared" si="69"/>
        <v>-259666168.6157509</v>
      </c>
      <c r="G800" s="34">
        <f t="shared" si="70"/>
        <v>259678272.70092222</v>
      </c>
      <c r="H800" s="35">
        <f t="shared" si="71"/>
        <v>-19734640967.56965</v>
      </c>
      <c r="I800" s="36">
        <f t="shared" si="72"/>
        <v>-38949925.29236264</v>
      </c>
      <c r="J800" s="9"/>
      <c r="K800" s="9"/>
      <c r="L800" s="4"/>
    </row>
    <row r="801" spans="1:12" s="17" customFormat="1" ht="12.75">
      <c r="A801" s="4"/>
      <c r="B801" s="9"/>
      <c r="C801" s="7"/>
      <c r="D801" s="31">
        <v>785</v>
      </c>
      <c r="E801" s="32">
        <f t="shared" si="73"/>
        <v>12104.085171303774</v>
      </c>
      <c r="F801" s="33">
        <f t="shared" si="69"/>
        <v>-263128545.5764406</v>
      </c>
      <c r="G801" s="34">
        <f t="shared" si="70"/>
        <v>263140649.6616119</v>
      </c>
      <c r="H801" s="35">
        <f t="shared" si="71"/>
        <v>-19997781617.231262</v>
      </c>
      <c r="I801" s="36">
        <f t="shared" si="72"/>
        <v>-39469281.83646609</v>
      </c>
      <c r="J801" s="9"/>
      <c r="K801" s="9"/>
      <c r="L801" s="4"/>
    </row>
    <row r="802" spans="1:12" s="17" customFormat="1" ht="12.75">
      <c r="A802" s="4"/>
      <c r="B802" s="9"/>
      <c r="C802" s="7"/>
      <c r="D802" s="31">
        <v>786</v>
      </c>
      <c r="E802" s="32">
        <f t="shared" si="73"/>
        <v>12104.085171303774</v>
      </c>
      <c r="F802" s="33">
        <f t="shared" si="69"/>
        <v>-266637087.56315744</v>
      </c>
      <c r="G802" s="34">
        <f t="shared" si="70"/>
        <v>266649191.64832875</v>
      </c>
      <c r="H802" s="35">
        <f t="shared" si="71"/>
        <v>-20264430808.87959</v>
      </c>
      <c r="I802" s="36">
        <f t="shared" si="72"/>
        <v>-39995563.134473614</v>
      </c>
      <c r="J802" s="9"/>
      <c r="K802" s="9"/>
      <c r="L802" s="4"/>
    </row>
    <row r="803" spans="1:12" s="17" customFormat="1" ht="12.75">
      <c r="A803" s="4"/>
      <c r="B803" s="9"/>
      <c r="C803" s="7"/>
      <c r="D803" s="31">
        <v>787</v>
      </c>
      <c r="E803" s="32">
        <f t="shared" si="73"/>
        <v>12104.085171303774</v>
      </c>
      <c r="F803" s="33">
        <f t="shared" si="69"/>
        <v>-270192410.10958016</v>
      </c>
      <c r="G803" s="34">
        <f t="shared" si="70"/>
        <v>270204514.19475144</v>
      </c>
      <c r="H803" s="35">
        <f t="shared" si="71"/>
        <v>-20534635323.07434</v>
      </c>
      <c r="I803" s="36">
        <f t="shared" si="72"/>
        <v>-40528861.516437024</v>
      </c>
      <c r="J803" s="9"/>
      <c r="K803" s="9"/>
      <c r="L803" s="4"/>
    </row>
    <row r="804" spans="1:12" s="17" customFormat="1" ht="12.75">
      <c r="A804" s="4"/>
      <c r="B804" s="9"/>
      <c r="C804" s="7"/>
      <c r="D804" s="31">
        <v>788</v>
      </c>
      <c r="E804" s="32">
        <f t="shared" si="73"/>
        <v>12104.085171303774</v>
      </c>
      <c r="F804" s="33">
        <f t="shared" si="69"/>
        <v>-273795136.9565034</v>
      </c>
      <c r="G804" s="34">
        <f t="shared" si="70"/>
        <v>273807241.0416747</v>
      </c>
      <c r="H804" s="35">
        <f t="shared" si="71"/>
        <v>-20808442564.116016</v>
      </c>
      <c r="I804" s="36">
        <f t="shared" si="72"/>
        <v>-41069270.54347551</v>
      </c>
      <c r="J804" s="9"/>
      <c r="K804" s="9"/>
      <c r="L804" s="4"/>
    </row>
    <row r="805" spans="1:12" s="17" customFormat="1" ht="12.75">
      <c r="A805" s="4"/>
      <c r="B805" s="9"/>
      <c r="C805" s="7"/>
      <c r="D805" s="31">
        <v>789</v>
      </c>
      <c r="E805" s="32">
        <f t="shared" si="73"/>
        <v>12104.085171303774</v>
      </c>
      <c r="F805" s="33">
        <f t="shared" si="69"/>
        <v>-277445900.1612655</v>
      </c>
      <c r="G805" s="34">
        <f t="shared" si="70"/>
        <v>277458004.2464368</v>
      </c>
      <c r="H805" s="35">
        <f t="shared" si="71"/>
        <v>-21085900568.362453</v>
      </c>
      <c r="I805" s="36">
        <f t="shared" si="72"/>
        <v>-41616885.02418982</v>
      </c>
      <c r="J805" s="9"/>
      <c r="K805" s="9"/>
      <c r="L805" s="4"/>
    </row>
    <row r="806" spans="1:12" s="17" customFormat="1" ht="12.75">
      <c r="A806" s="4"/>
      <c r="B806" s="9"/>
      <c r="C806" s="7"/>
      <c r="D806" s="31">
        <v>790</v>
      </c>
      <c r="E806" s="32">
        <f t="shared" si="73"/>
        <v>12104.085171303774</v>
      </c>
      <c r="F806" s="33">
        <f t="shared" si="69"/>
        <v>-281145340.20863605</v>
      </c>
      <c r="G806" s="34">
        <f t="shared" si="70"/>
        <v>281157444.2938073</v>
      </c>
      <c r="H806" s="35">
        <f t="shared" si="71"/>
        <v>-21367058012.65626</v>
      </c>
      <c r="I806" s="36">
        <f t="shared" si="72"/>
        <v>-42171801.031295404</v>
      </c>
      <c r="J806" s="9"/>
      <c r="K806" s="9"/>
      <c r="L806" s="4"/>
    </row>
    <row r="807" spans="1:12" s="17" customFormat="1" ht="12.75">
      <c r="A807" s="4"/>
      <c r="B807" s="9"/>
      <c r="C807" s="7"/>
      <c r="D807" s="31">
        <v>791</v>
      </c>
      <c r="E807" s="32">
        <f t="shared" si="73"/>
        <v>12104.085171303774</v>
      </c>
      <c r="F807" s="33">
        <f t="shared" si="69"/>
        <v>-284894106.1231815</v>
      </c>
      <c r="G807" s="34">
        <f t="shared" si="70"/>
        <v>284906210.2083528</v>
      </c>
      <c r="H807" s="35">
        <f t="shared" si="71"/>
        <v>-21651964222.864613</v>
      </c>
      <c r="I807" s="36">
        <f t="shared" si="72"/>
        <v>-42734115.91847723</v>
      </c>
      <c r="J807" s="9"/>
      <c r="K807" s="9"/>
      <c r="L807" s="4"/>
    </row>
    <row r="808" spans="1:12" s="17" customFormat="1" ht="12.75">
      <c r="A808" s="4"/>
      <c r="B808" s="9"/>
      <c r="C808" s="7"/>
      <c r="D808" s="31">
        <v>792</v>
      </c>
      <c r="E808" s="32">
        <f t="shared" si="73"/>
        <v>12104.085171303774</v>
      </c>
      <c r="F808" s="33">
        <f t="shared" si="69"/>
        <v>-288692855.58312935</v>
      </c>
      <c r="G808" s="34">
        <f t="shared" si="70"/>
        <v>288704959.6683006</v>
      </c>
      <c r="H808" s="35">
        <f t="shared" si="71"/>
        <v>-21940669182.532913</v>
      </c>
      <c r="I808" s="36">
        <f t="shared" si="72"/>
        <v>-43303928.3374694</v>
      </c>
      <c r="J808" s="9"/>
      <c r="K808" s="9"/>
      <c r="L808" s="4"/>
    </row>
    <row r="809" spans="1:12" s="17" customFormat="1" ht="12.75">
      <c r="A809" s="4"/>
      <c r="B809" s="9"/>
      <c r="C809" s="7"/>
      <c r="D809" s="31">
        <v>793</v>
      </c>
      <c r="E809" s="32">
        <f t="shared" si="73"/>
        <v>12104.085171303774</v>
      </c>
      <c r="F809" s="33">
        <f t="shared" si="69"/>
        <v>-292542255.03574985</v>
      </c>
      <c r="G809" s="34">
        <f t="shared" si="70"/>
        <v>292554359.12092113</v>
      </c>
      <c r="H809" s="35">
        <f t="shared" si="71"/>
        <v>-22233223541.653835</v>
      </c>
      <c r="I809" s="36">
        <f t="shared" si="72"/>
        <v>-43881338.25536247</v>
      </c>
      <c r="J809" s="9"/>
      <c r="K809" s="9"/>
      <c r="L809" s="4"/>
    </row>
    <row r="810" spans="1:12" s="17" customFormat="1" ht="12.75">
      <c r="A810" s="4"/>
      <c r="B810" s="9"/>
      <c r="C810" s="7"/>
      <c r="D810" s="31">
        <v>794</v>
      </c>
      <c r="E810" s="32">
        <f t="shared" si="73"/>
        <v>12104.085171303774</v>
      </c>
      <c r="F810" s="33">
        <f t="shared" si="69"/>
        <v>-296442979.814277</v>
      </c>
      <c r="G810" s="34">
        <f t="shared" si="70"/>
        <v>296455083.8994483</v>
      </c>
      <c r="H810" s="35">
        <f t="shared" si="71"/>
        <v>-22529678625.553284</v>
      </c>
      <c r="I810" s="36">
        <f t="shared" si="72"/>
        <v>-44466446.97214155</v>
      </c>
      <c r="J810" s="9"/>
      <c r="K810" s="9"/>
      <c r="L810" s="4"/>
    </row>
    <row r="811" spans="1:12" s="17" customFormat="1" ht="12.75">
      <c r="A811" s="4"/>
      <c r="B811" s="9"/>
      <c r="C811" s="7"/>
      <c r="D811" s="31">
        <v>795</v>
      </c>
      <c r="E811" s="32">
        <f t="shared" si="73"/>
        <v>12104.085171303774</v>
      </c>
      <c r="F811" s="33">
        <f t="shared" si="69"/>
        <v>-300395714.2563878</v>
      </c>
      <c r="G811" s="34">
        <f t="shared" si="70"/>
        <v>300407818.3415591</v>
      </c>
      <c r="H811" s="35">
        <f t="shared" si="71"/>
        <v>-22830086443.894844</v>
      </c>
      <c r="I811" s="36">
        <f t="shared" si="72"/>
        <v>-45059357.13845817</v>
      </c>
      <c r="J811" s="9"/>
      <c r="K811" s="9"/>
      <c r="L811" s="4"/>
    </row>
    <row r="812" spans="1:12" s="17" customFormat="1" ht="12.75">
      <c r="A812" s="4"/>
      <c r="B812" s="9"/>
      <c r="C812" s="7"/>
      <c r="D812" s="31">
        <v>796</v>
      </c>
      <c r="E812" s="32">
        <f t="shared" si="73"/>
        <v>12104.085171303774</v>
      </c>
      <c r="F812" s="33">
        <f t="shared" si="69"/>
        <v>-304401151.8242617</v>
      </c>
      <c r="G812" s="34">
        <f t="shared" si="70"/>
        <v>304413255.909433</v>
      </c>
      <c r="H812" s="35">
        <f t="shared" si="71"/>
        <v>-23134499699.804276</v>
      </c>
      <c r="I812" s="36">
        <f t="shared" si="72"/>
        <v>-45660172.773639254</v>
      </c>
      <c r="J812" s="9"/>
      <c r="K812" s="9"/>
      <c r="L812" s="4"/>
    </row>
    <row r="813" spans="1:12" s="17" customFormat="1" ht="12.75">
      <c r="A813" s="4"/>
      <c r="B813" s="9"/>
      <c r="C813" s="7"/>
      <c r="D813" s="31">
        <v>797</v>
      </c>
      <c r="E813" s="32">
        <f t="shared" si="73"/>
        <v>12104.085171303774</v>
      </c>
      <c r="F813" s="33">
        <f t="shared" si="69"/>
        <v>-308459995.22624034</v>
      </c>
      <c r="G813" s="34">
        <f t="shared" si="70"/>
        <v>308472099.3114116</v>
      </c>
      <c r="H813" s="35">
        <f t="shared" si="71"/>
        <v>-23442971799.11569</v>
      </c>
      <c r="I813" s="36">
        <f t="shared" si="72"/>
        <v>-46268999.283936046</v>
      </c>
      <c r="J813" s="9"/>
      <c r="K813" s="9"/>
      <c r="L813" s="4"/>
    </row>
    <row r="814" spans="1:12" s="17" customFormat="1" ht="12.75">
      <c r="A814" s="4"/>
      <c r="B814" s="9"/>
      <c r="C814" s="7"/>
      <c r="D814" s="31">
        <v>798</v>
      </c>
      <c r="E814" s="32">
        <f t="shared" si="73"/>
        <v>12104.085171303774</v>
      </c>
      <c r="F814" s="33">
        <f t="shared" si="69"/>
        <v>-312572956.5401101</v>
      </c>
      <c r="G814" s="34">
        <f t="shared" si="70"/>
        <v>312585060.6252814</v>
      </c>
      <c r="H814" s="35">
        <f t="shared" si="71"/>
        <v>-23755556859.74097</v>
      </c>
      <c r="I814" s="36">
        <f t="shared" si="72"/>
        <v>-46885943.48101652</v>
      </c>
      <c r="J814" s="9"/>
      <c r="K814" s="9"/>
      <c r="L814" s="4"/>
    </row>
    <row r="815" spans="1:12" s="17" customFormat="1" ht="12.75">
      <c r="A815" s="4"/>
      <c r="B815" s="9"/>
      <c r="C815" s="7"/>
      <c r="D815" s="31">
        <v>799</v>
      </c>
      <c r="E815" s="32">
        <f t="shared" si="73"/>
        <v>12104.085171303774</v>
      </c>
      <c r="F815" s="33">
        <f t="shared" si="69"/>
        <v>-316740757.3380277</v>
      </c>
      <c r="G815" s="34">
        <f t="shared" si="70"/>
        <v>316752861.423199</v>
      </c>
      <c r="H815" s="35">
        <f t="shared" si="71"/>
        <v>-24072309721.16417</v>
      </c>
      <c r="I815" s="36">
        <f t="shared" si="72"/>
        <v>-47511113.600704156</v>
      </c>
      <c r="J815" s="9"/>
      <c r="K815" s="9"/>
      <c r="L815" s="4"/>
    </row>
    <row r="816" spans="1:12" s="17" customFormat="1" ht="12.75">
      <c r="A816" s="4"/>
      <c r="B816" s="9"/>
      <c r="C816" s="7"/>
      <c r="D816" s="31">
        <v>800</v>
      </c>
      <c r="E816" s="32">
        <f t="shared" si="73"/>
        <v>12104.085171303774</v>
      </c>
      <c r="F816" s="33">
        <f t="shared" si="69"/>
        <v>-320964128.8131119</v>
      </c>
      <c r="G816" s="34">
        <f t="shared" si="70"/>
        <v>320976232.8982832</v>
      </c>
      <c r="H816" s="35">
        <f t="shared" si="71"/>
        <v>-24393285954.062454</v>
      </c>
      <c r="I816" s="36">
        <f t="shared" si="72"/>
        <v>-48144619.32196678</v>
      </c>
      <c r="J816" s="9"/>
      <c r="K816" s="9"/>
      <c r="L816" s="4"/>
    </row>
    <row r="817" spans="1:12" s="17" customFormat="1" ht="12.75">
      <c r="A817" s="4"/>
      <c r="B817" s="9"/>
      <c r="C817" s="7"/>
      <c r="D817" s="31">
        <v>801</v>
      </c>
      <c r="E817" s="32">
        <f t="shared" si="73"/>
        <v>12104.085171303774</v>
      </c>
      <c r="F817" s="33">
        <f t="shared" si="69"/>
        <v>-325243811.9077232</v>
      </c>
      <c r="G817" s="34">
        <f t="shared" si="70"/>
        <v>325255915.9928945</v>
      </c>
      <c r="H817" s="35">
        <f t="shared" si="71"/>
        <v>-24718541870.055347</v>
      </c>
      <c r="I817" s="36">
        <f t="shared" si="72"/>
        <v>-48786571.78615848</v>
      </c>
      <c r="J817" s="9"/>
      <c r="K817" s="9"/>
      <c r="L817" s="4"/>
    </row>
    <row r="818" spans="1:12" s="17" customFormat="1" ht="12.75">
      <c r="A818" s="4"/>
      <c r="B818" s="9"/>
      <c r="C818" s="7"/>
      <c r="D818" s="31">
        <v>802</v>
      </c>
      <c r="E818" s="32">
        <f t="shared" si="73"/>
        <v>12104.085171303774</v>
      </c>
      <c r="F818" s="33">
        <f t="shared" si="69"/>
        <v>-329580557.44345325</v>
      </c>
      <c r="G818" s="34">
        <f t="shared" si="70"/>
        <v>329592661.52862453</v>
      </c>
      <c r="H818" s="35">
        <f t="shared" si="71"/>
        <v>-25048134531.583973</v>
      </c>
      <c r="I818" s="36">
        <f t="shared" si="72"/>
        <v>-49437083.61651798</v>
      </c>
      <c r="J818" s="9"/>
      <c r="K818" s="9"/>
      <c r="L818" s="4"/>
    </row>
    <row r="819" spans="1:12" s="17" customFormat="1" ht="12.75">
      <c r="A819" s="4"/>
      <c r="B819" s="9"/>
      <c r="C819" s="7"/>
      <c r="D819" s="31">
        <v>803</v>
      </c>
      <c r="E819" s="32">
        <f t="shared" si="73"/>
        <v>12104.085171303774</v>
      </c>
      <c r="F819" s="33">
        <f t="shared" si="69"/>
        <v>-333975126.2528485</v>
      </c>
      <c r="G819" s="34">
        <f t="shared" si="70"/>
        <v>333987230.3380198</v>
      </c>
      <c r="H819" s="35">
        <f t="shared" si="71"/>
        <v>-25382121761.921993</v>
      </c>
      <c r="I819" s="36">
        <f t="shared" si="72"/>
        <v>-50096268.937927276</v>
      </c>
      <c r="J819" s="9"/>
      <c r="K819" s="9"/>
      <c r="L819" s="4"/>
    </row>
    <row r="820" spans="1:12" s="17" customFormat="1" ht="12.75">
      <c r="A820" s="4"/>
      <c r="B820" s="9"/>
      <c r="C820" s="7"/>
      <c r="D820" s="31">
        <v>804</v>
      </c>
      <c r="E820" s="32">
        <f t="shared" si="73"/>
        <v>12104.085171303774</v>
      </c>
      <c r="F820" s="33">
        <f t="shared" si="69"/>
        <v>-338428289.31288916</v>
      </c>
      <c r="G820" s="34">
        <f t="shared" si="70"/>
        <v>338440393.39806044</v>
      </c>
      <c r="H820" s="35">
        <f t="shared" si="71"/>
        <v>-25720562155.320053</v>
      </c>
      <c r="I820" s="36">
        <f t="shared" si="72"/>
        <v>-50764243.39693337</v>
      </c>
      <c r="J820" s="9"/>
      <c r="K820" s="9"/>
      <c r="L820" s="4"/>
    </row>
    <row r="821" spans="1:12" s="17" customFormat="1" ht="12.75">
      <c r="A821" s="4"/>
      <c r="B821" s="9"/>
      <c r="C821" s="7"/>
      <c r="D821" s="31">
        <v>805</v>
      </c>
      <c r="E821" s="32">
        <f t="shared" si="73"/>
        <v>12104.085171303774</v>
      </c>
      <c r="F821" s="33">
        <f t="shared" si="69"/>
        <v>-342940827.8802486</v>
      </c>
      <c r="G821" s="34">
        <f t="shared" si="70"/>
        <v>342952931.9654199</v>
      </c>
      <c r="H821" s="35">
        <f t="shared" si="71"/>
        <v>-26063515087.285473</v>
      </c>
      <c r="I821" s="36">
        <f t="shared" si="72"/>
        <v>-51441124.18203729</v>
      </c>
      <c r="J821" s="9"/>
      <c r="K821" s="9"/>
      <c r="L821" s="4"/>
    </row>
    <row r="822" spans="1:12" s="17" customFormat="1" ht="12.75">
      <c r="A822" s="4"/>
      <c r="B822" s="9"/>
      <c r="C822" s="7"/>
      <c r="D822" s="31">
        <v>806</v>
      </c>
      <c r="E822" s="32">
        <f t="shared" si="73"/>
        <v>12104.085171303774</v>
      </c>
      <c r="F822" s="33">
        <f t="shared" si="69"/>
        <v>-347513533.6283558</v>
      </c>
      <c r="G822" s="34">
        <f t="shared" si="70"/>
        <v>347525637.7135271</v>
      </c>
      <c r="H822" s="35">
        <f t="shared" si="71"/>
        <v>-26411040724.999</v>
      </c>
      <c r="I822" s="36">
        <f t="shared" si="72"/>
        <v>-52127030.04425337</v>
      </c>
      <c r="J822" s="9"/>
      <c r="K822" s="9"/>
      <c r="L822" s="4"/>
    </row>
    <row r="823" spans="1:12" s="17" customFormat="1" ht="12.75">
      <c r="A823" s="4"/>
      <c r="B823" s="9"/>
      <c r="C823" s="7"/>
      <c r="D823" s="31">
        <v>807</v>
      </c>
      <c r="E823" s="32">
        <f t="shared" si="73"/>
        <v>12104.085171303774</v>
      </c>
      <c r="F823" s="33">
        <f t="shared" si="69"/>
        <v>-352147208.78628534</v>
      </c>
      <c r="G823" s="34">
        <f t="shared" si="70"/>
        <v>352159312.8714566</v>
      </c>
      <c r="H823" s="35">
        <f t="shared" si="71"/>
        <v>-26763200037.870457</v>
      </c>
      <c r="I823" s="36">
        <f t="shared" si="72"/>
        <v>-52822081.3179428</v>
      </c>
      <c r="J823" s="9"/>
      <c r="K823" s="9"/>
      <c r="L823" s="4"/>
    </row>
    <row r="824" spans="1:12" s="17" customFormat="1" ht="12.75">
      <c r="A824" s="4"/>
      <c r="B824" s="9"/>
      <c r="C824" s="7"/>
      <c r="D824" s="31">
        <v>808</v>
      </c>
      <c r="E824" s="32">
        <f t="shared" si="73"/>
        <v>12104.085171303774</v>
      </c>
      <c r="F824" s="33">
        <f t="shared" si="69"/>
        <v>-356842666.2794994</v>
      </c>
      <c r="G824" s="34">
        <f t="shared" si="70"/>
        <v>356854770.3646707</v>
      </c>
      <c r="H824" s="35">
        <f t="shared" si="71"/>
        <v>-27120054808.235126</v>
      </c>
      <c r="I824" s="36">
        <f t="shared" si="72"/>
        <v>-53526399.94192491</v>
      </c>
      <c r="J824" s="9"/>
      <c r="K824" s="9"/>
      <c r="L824" s="4"/>
    </row>
    <row r="825" spans="1:12" s="17" customFormat="1" ht="12.75">
      <c r="A825" s="4"/>
      <c r="B825" s="9"/>
      <c r="C825" s="7"/>
      <c r="D825" s="31">
        <v>809</v>
      </c>
      <c r="E825" s="32">
        <f t="shared" si="73"/>
        <v>12104.085171303774</v>
      </c>
      <c r="F825" s="33">
        <f t="shared" si="69"/>
        <v>-361600729.8724665</v>
      </c>
      <c r="G825" s="34">
        <f t="shared" si="70"/>
        <v>361612833.9576378</v>
      </c>
      <c r="H825" s="35">
        <f t="shared" si="71"/>
        <v>-27481667642.192764</v>
      </c>
      <c r="I825" s="36">
        <f t="shared" si="72"/>
        <v>-54240109.48086997</v>
      </c>
      <c r="J825" s="9"/>
      <c r="K825" s="9"/>
      <c r="L825" s="4"/>
    </row>
    <row r="826" spans="1:12" s="17" customFormat="1" ht="12.75">
      <c r="A826" s="4"/>
      <c r="B826" s="9"/>
      <c r="C826" s="7"/>
      <c r="D826" s="31">
        <v>810</v>
      </c>
      <c r="E826" s="32">
        <f t="shared" si="73"/>
        <v>12104.085171303774</v>
      </c>
      <c r="F826" s="33">
        <f t="shared" si="69"/>
        <v>-366422234.3131813</v>
      </c>
      <c r="G826" s="34">
        <f t="shared" si="70"/>
        <v>366434338.39835256</v>
      </c>
      <c r="H826" s="35">
        <f t="shared" si="71"/>
        <v>-27848101980.591118</v>
      </c>
      <c r="I826" s="36">
        <f t="shared" si="72"/>
        <v>-54963335.14697719</v>
      </c>
      <c r="J826" s="9"/>
      <c r="K826" s="9"/>
      <c r="L826" s="4"/>
    </row>
    <row r="827" spans="1:12" s="17" customFormat="1" ht="12.75">
      <c r="A827" s="4"/>
      <c r="B827" s="9"/>
      <c r="C827" s="7"/>
      <c r="D827" s="31">
        <v>811</v>
      </c>
      <c r="E827" s="32">
        <f t="shared" si="73"/>
        <v>12104.085171303774</v>
      </c>
      <c r="F827" s="33">
        <f t="shared" si="69"/>
        <v>-371308025.4796115</v>
      </c>
      <c r="G827" s="34">
        <f t="shared" si="70"/>
        <v>371320129.5647828</v>
      </c>
      <c r="H827" s="35">
        <f t="shared" si="71"/>
        <v>-28219422110.1559</v>
      </c>
      <c r="I827" s="36">
        <f t="shared" si="72"/>
        <v>-55696203.821941726</v>
      </c>
      <c r="J827" s="9"/>
      <c r="K827" s="9"/>
      <c r="L827" s="4"/>
    </row>
    <row r="828" spans="1:12" s="17" customFormat="1" ht="12.75">
      <c r="A828" s="4"/>
      <c r="B828" s="9"/>
      <c r="C828" s="7"/>
      <c r="D828" s="31">
        <v>812</v>
      </c>
      <c r="E828" s="32">
        <f t="shared" si="73"/>
        <v>12104.085171303774</v>
      </c>
      <c r="F828" s="33">
        <f t="shared" si="69"/>
        <v>-376258960.5280979</v>
      </c>
      <c r="G828" s="34">
        <f t="shared" si="70"/>
        <v>376271064.6132692</v>
      </c>
      <c r="H828" s="35">
        <f t="shared" si="71"/>
        <v>-28595693174.76917</v>
      </c>
      <c r="I828" s="36">
        <f t="shared" si="72"/>
        <v>-56438844.079214685</v>
      </c>
      <c r="J828" s="9"/>
      <c r="K828" s="9"/>
      <c r="L828" s="4"/>
    </row>
    <row r="829" spans="1:12" s="17" customFormat="1" ht="12.75">
      <c r="A829" s="4"/>
      <c r="B829" s="9"/>
      <c r="C829" s="7"/>
      <c r="D829" s="31">
        <v>813</v>
      </c>
      <c r="E829" s="32">
        <f t="shared" si="73"/>
        <v>12104.085171303774</v>
      </c>
      <c r="F829" s="33">
        <f t="shared" si="69"/>
        <v>-381275908.04373246</v>
      </c>
      <c r="G829" s="34">
        <f t="shared" si="70"/>
        <v>381288012.12890375</v>
      </c>
      <c r="H829" s="35">
        <f t="shared" si="71"/>
        <v>-28976981186.89807</v>
      </c>
      <c r="I829" s="36">
        <f t="shared" si="72"/>
        <v>-57191386.20655987</v>
      </c>
      <c r="J829" s="9"/>
      <c r="K829" s="9"/>
      <c r="L829" s="4"/>
    </row>
    <row r="830" spans="1:12" s="17" customFormat="1" ht="12.75">
      <c r="A830" s="4"/>
      <c r="B830" s="9"/>
      <c r="C830" s="7"/>
      <c r="D830" s="31">
        <v>814</v>
      </c>
      <c r="E830" s="32">
        <f t="shared" si="73"/>
        <v>12104.085171303774</v>
      </c>
      <c r="F830" s="33">
        <f aca="true" t="shared" si="74" ref="F830:F893">+H829*$B$11</f>
        <v>-386359748.1927416</v>
      </c>
      <c r="G830" s="34">
        <f aca="true" t="shared" si="75" ref="G830:G893">+E830-F830</f>
        <v>386371852.27791286</v>
      </c>
      <c r="H830" s="35">
        <f aca="true" t="shared" si="76" ref="H830:H893">+H829-G830</f>
        <v>-29363353039.175983</v>
      </c>
      <c r="I830" s="36">
        <f aca="true" t="shared" si="77" ref="I830:I893">+F830*$I$16</f>
        <v>-57953962.228911236</v>
      </c>
      <c r="J830" s="9"/>
      <c r="K830" s="9"/>
      <c r="L830" s="4"/>
    </row>
    <row r="831" spans="1:12" s="17" customFormat="1" ht="12.75">
      <c r="A831" s="4"/>
      <c r="B831" s="9"/>
      <c r="C831" s="7"/>
      <c r="D831" s="31">
        <v>815</v>
      </c>
      <c r="E831" s="32">
        <f t="shared" si="73"/>
        <v>12104.085171303774</v>
      </c>
      <c r="F831" s="33">
        <f t="shared" si="74"/>
        <v>-391511372.8769013</v>
      </c>
      <c r="G831" s="34">
        <f t="shared" si="75"/>
        <v>391523476.9620726</v>
      </c>
      <c r="H831" s="35">
        <f t="shared" si="76"/>
        <v>-29754876516.138058</v>
      </c>
      <c r="I831" s="36">
        <f t="shared" si="77"/>
        <v>-58726705.9315352</v>
      </c>
      <c r="J831" s="9"/>
      <c r="K831" s="9"/>
      <c r="L831" s="4"/>
    </row>
    <row r="832" spans="1:12" s="17" customFormat="1" ht="12.75">
      <c r="A832" s="4"/>
      <c r="B832" s="9"/>
      <c r="C832" s="7"/>
      <c r="D832" s="31">
        <v>816</v>
      </c>
      <c r="E832" s="32">
        <f t="shared" si="73"/>
        <v>12104.085171303774</v>
      </c>
      <c r="F832" s="33">
        <f t="shared" si="74"/>
        <v>-396731685.89001155</v>
      </c>
      <c r="G832" s="34">
        <f t="shared" si="75"/>
        <v>396743789.97518283</v>
      </c>
      <c r="H832" s="35">
        <f t="shared" si="76"/>
        <v>-30151620306.11324</v>
      </c>
      <c r="I832" s="36">
        <f t="shared" si="77"/>
        <v>-59509752.88350173</v>
      </c>
      <c r="J832" s="9"/>
      <c r="K832" s="9"/>
      <c r="L832" s="4"/>
    </row>
    <row r="833" spans="1:12" s="17" customFormat="1" ht="12.75">
      <c r="A833" s="4"/>
      <c r="B833" s="9"/>
      <c r="C833" s="7"/>
      <c r="D833" s="31">
        <v>817</v>
      </c>
      <c r="E833" s="32">
        <f t="shared" si="73"/>
        <v>12104.085171303774</v>
      </c>
      <c r="F833" s="33">
        <f t="shared" si="74"/>
        <v>-402021603.07645583</v>
      </c>
      <c r="G833" s="34">
        <f t="shared" si="75"/>
        <v>402033707.1616271</v>
      </c>
      <c r="H833" s="35">
        <f t="shared" si="76"/>
        <v>-30553654013.274868</v>
      </c>
      <c r="I833" s="36">
        <f t="shared" si="77"/>
        <v>-60303240.461468376</v>
      </c>
      <c r="J833" s="9"/>
      <c r="K833" s="9"/>
      <c r="L833" s="4"/>
    </row>
    <row r="834" spans="1:12" s="17" customFormat="1" ht="12.75">
      <c r="A834" s="4"/>
      <c r="B834" s="9"/>
      <c r="C834" s="7"/>
      <c r="D834" s="31">
        <v>818</v>
      </c>
      <c r="E834" s="32">
        <f t="shared" si="73"/>
        <v>12104.085171303774</v>
      </c>
      <c r="F834" s="33">
        <f t="shared" si="74"/>
        <v>-407382052.4918764</v>
      </c>
      <c r="G834" s="34">
        <f t="shared" si="75"/>
        <v>407394156.5770477</v>
      </c>
      <c r="H834" s="35">
        <f t="shared" si="76"/>
        <v>-30961048169.851917</v>
      </c>
      <c r="I834" s="36">
        <f t="shared" si="77"/>
        <v>-61107307.87378146</v>
      </c>
      <c r="J834" s="9"/>
      <c r="K834" s="9"/>
      <c r="L834" s="4"/>
    </row>
    <row r="835" spans="1:12" s="17" customFormat="1" ht="12.75">
      <c r="A835" s="4"/>
      <c r="B835" s="9"/>
      <c r="C835" s="7"/>
      <c r="D835" s="31">
        <v>819</v>
      </c>
      <c r="E835" s="32">
        <f t="shared" si="73"/>
        <v>12104.085171303774</v>
      </c>
      <c r="F835" s="33">
        <f t="shared" si="74"/>
        <v>-412813974.5659906</v>
      </c>
      <c r="G835" s="34">
        <f t="shared" si="75"/>
        <v>412826078.6511619</v>
      </c>
      <c r="H835" s="35">
        <f t="shared" si="76"/>
        <v>-31373874248.50308</v>
      </c>
      <c r="I835" s="36">
        <f t="shared" si="77"/>
        <v>-61922096.18489859</v>
      </c>
      <c r="J835" s="9"/>
      <c r="K835" s="9"/>
      <c r="L835" s="4"/>
    </row>
    <row r="836" spans="1:12" s="17" customFormat="1" ht="12.75">
      <c r="A836" s="4"/>
      <c r="B836" s="9"/>
      <c r="C836" s="7"/>
      <c r="D836" s="31">
        <v>820</v>
      </c>
      <c r="E836" s="32">
        <f t="shared" si="73"/>
        <v>12104.085171303774</v>
      </c>
      <c r="F836" s="33">
        <f t="shared" si="74"/>
        <v>-418318322.26757854</v>
      </c>
      <c r="G836" s="34">
        <f t="shared" si="75"/>
        <v>418330426.3527498</v>
      </c>
      <c r="H836" s="35">
        <f t="shared" si="76"/>
        <v>-31792204674.855827</v>
      </c>
      <c r="I836" s="36">
        <f t="shared" si="77"/>
        <v>-62747748.34013678</v>
      </c>
      <c r="J836" s="9"/>
      <c r="K836" s="9"/>
      <c r="L836" s="4"/>
    </row>
    <row r="837" spans="1:12" s="17" customFormat="1" ht="12.75">
      <c r="A837" s="4"/>
      <c r="B837" s="9"/>
      <c r="C837" s="7"/>
      <c r="D837" s="31">
        <v>821</v>
      </c>
      <c r="E837" s="32">
        <f t="shared" si="73"/>
        <v>12104.085171303774</v>
      </c>
      <c r="F837" s="33">
        <f t="shared" si="74"/>
        <v>-423896061.2716709</v>
      </c>
      <c r="G837" s="34">
        <f t="shared" si="75"/>
        <v>423908165.35684216</v>
      </c>
      <c r="H837" s="35">
        <f t="shared" si="76"/>
        <v>-32216112840.21267</v>
      </c>
      <c r="I837" s="36">
        <f t="shared" si="77"/>
        <v>-63584409.19075063</v>
      </c>
      <c r="J837" s="9"/>
      <c r="K837" s="9"/>
      <c r="L837" s="4"/>
    </row>
    <row r="838" spans="1:12" s="17" customFormat="1" ht="12.75">
      <c r="A838" s="4"/>
      <c r="B838" s="9"/>
      <c r="C838" s="7"/>
      <c r="D838" s="31">
        <v>822</v>
      </c>
      <c r="E838" s="32">
        <f t="shared" si="73"/>
        <v>12104.085171303774</v>
      </c>
      <c r="F838" s="33">
        <f t="shared" si="74"/>
        <v>-429548170.12896514</v>
      </c>
      <c r="G838" s="34">
        <f t="shared" si="75"/>
        <v>429560274.2141364</v>
      </c>
      <c r="H838" s="35">
        <f t="shared" si="76"/>
        <v>-32645673114.426807</v>
      </c>
      <c r="I838" s="36">
        <f t="shared" si="77"/>
        <v>-64432225.51934477</v>
      </c>
      <c r="J838" s="9"/>
      <c r="K838" s="9"/>
      <c r="L838" s="4"/>
    </row>
    <row r="839" spans="1:12" s="17" customFormat="1" ht="12.75">
      <c r="A839" s="4"/>
      <c r="B839" s="9"/>
      <c r="C839" s="7"/>
      <c r="D839" s="31">
        <v>823</v>
      </c>
      <c r="E839" s="32">
        <f t="shared" si="73"/>
        <v>12104.085171303774</v>
      </c>
      <c r="F839" s="33">
        <f t="shared" si="74"/>
        <v>-435275640.43750167</v>
      </c>
      <c r="G839" s="34">
        <f t="shared" si="75"/>
        <v>435287744.52267295</v>
      </c>
      <c r="H839" s="35">
        <f t="shared" si="76"/>
        <v>-33080960858.949482</v>
      </c>
      <c r="I839" s="36">
        <f t="shared" si="77"/>
        <v>-65291346.06562525</v>
      </c>
      <c r="J839" s="9"/>
      <c r="K839" s="9"/>
      <c r="L839" s="4"/>
    </row>
    <row r="840" spans="1:12" s="17" customFormat="1" ht="12.75">
      <c r="A840" s="4"/>
      <c r="B840" s="9"/>
      <c r="C840" s="7"/>
      <c r="D840" s="31">
        <v>824</v>
      </c>
      <c r="E840" s="32">
        <f t="shared" si="73"/>
        <v>12104.085171303774</v>
      </c>
      <c r="F840" s="33">
        <f t="shared" si="74"/>
        <v>-441079477.0166277</v>
      </c>
      <c r="G840" s="34">
        <f t="shared" si="75"/>
        <v>441091581.101799</v>
      </c>
      <c r="H840" s="35">
        <f t="shared" si="76"/>
        <v>-33522052440.05128</v>
      </c>
      <c r="I840" s="36">
        <f t="shared" si="77"/>
        <v>-66161921.55249415</v>
      </c>
      <c r="J840" s="9"/>
      <c r="K840" s="9"/>
      <c r="L840" s="4"/>
    </row>
    <row r="841" spans="1:12" s="17" customFormat="1" ht="12.75">
      <c r="A841" s="4"/>
      <c r="B841" s="9"/>
      <c r="C841" s="7"/>
      <c r="D841" s="31">
        <v>825</v>
      </c>
      <c r="E841" s="32">
        <f t="shared" si="73"/>
        <v>12104.085171303774</v>
      </c>
      <c r="F841" s="33">
        <f t="shared" si="74"/>
        <v>-446960698.083282</v>
      </c>
      <c r="G841" s="34">
        <f t="shared" si="75"/>
        <v>446972802.1684533</v>
      </c>
      <c r="H841" s="35">
        <f t="shared" si="76"/>
        <v>-33969025242.219734</v>
      </c>
      <c r="I841" s="36">
        <f t="shared" si="77"/>
        <v>-67044104.712492295</v>
      </c>
      <c r="J841" s="9"/>
      <c r="K841" s="9"/>
      <c r="L841" s="4"/>
    </row>
    <row r="842" spans="1:12" s="17" customFormat="1" ht="12.75">
      <c r="A842" s="4"/>
      <c r="B842" s="9"/>
      <c r="C842" s="7"/>
      <c r="D842" s="31">
        <v>826</v>
      </c>
      <c r="E842" s="32">
        <f t="shared" si="73"/>
        <v>12104.085171303774</v>
      </c>
      <c r="F842" s="33">
        <f t="shared" si="74"/>
        <v>-452920335.43062896</v>
      </c>
      <c r="G842" s="34">
        <f t="shared" si="75"/>
        <v>452932439.51580024</v>
      </c>
      <c r="H842" s="35">
        <f t="shared" si="76"/>
        <v>-34421957681.735535</v>
      </c>
      <c r="I842" s="36">
        <f t="shared" si="77"/>
        <v>-67938050.31459434</v>
      </c>
      <c r="J842" s="9"/>
      <c r="K842" s="9"/>
      <c r="L842" s="4"/>
    </row>
    <row r="843" spans="1:12" s="17" customFormat="1" ht="12.75">
      <c r="A843" s="4"/>
      <c r="B843" s="9"/>
      <c r="C843" s="7"/>
      <c r="D843" s="31">
        <v>827</v>
      </c>
      <c r="E843" s="32">
        <f t="shared" si="73"/>
        <v>12104.085171303774</v>
      </c>
      <c r="F843" s="33">
        <f t="shared" si="74"/>
        <v>-458959434.6090752</v>
      </c>
      <c r="G843" s="34">
        <f t="shared" si="75"/>
        <v>458971538.6942465</v>
      </c>
      <c r="H843" s="35">
        <f t="shared" si="76"/>
        <v>-34880929220.42978</v>
      </c>
      <c r="I843" s="36">
        <f t="shared" si="77"/>
        <v>-68843915.19136128</v>
      </c>
      <c r="J843" s="9"/>
      <c r="K843" s="9"/>
      <c r="L843" s="4"/>
    </row>
    <row r="844" spans="1:12" s="17" customFormat="1" ht="12.75">
      <c r="A844" s="4"/>
      <c r="B844" s="9"/>
      <c r="C844" s="7"/>
      <c r="D844" s="31">
        <v>828</v>
      </c>
      <c r="E844" s="32">
        <f t="shared" si="73"/>
        <v>12104.085171303774</v>
      </c>
      <c r="F844" s="33">
        <f t="shared" si="74"/>
        <v>-465079055.1096994</v>
      </c>
      <c r="G844" s="34">
        <f t="shared" si="75"/>
        <v>465091159.1948707</v>
      </c>
      <c r="H844" s="35">
        <f t="shared" si="76"/>
        <v>-35346020379.62465</v>
      </c>
      <c r="I844" s="36">
        <f t="shared" si="77"/>
        <v>-69761858.2664549</v>
      </c>
      <c r="J844" s="9"/>
      <c r="K844" s="9"/>
      <c r="L844" s="4"/>
    </row>
    <row r="845" spans="1:12" s="17" customFormat="1" ht="12.75">
      <c r="A845" s="4"/>
      <c r="B845" s="9"/>
      <c r="C845" s="7"/>
      <c r="D845" s="31">
        <v>829</v>
      </c>
      <c r="E845" s="32">
        <f t="shared" si="73"/>
        <v>12104.085171303774</v>
      </c>
      <c r="F845" s="33">
        <f t="shared" si="74"/>
        <v>-471280270.550128</v>
      </c>
      <c r="G845" s="34">
        <f t="shared" si="75"/>
        <v>471292374.63529927</v>
      </c>
      <c r="H845" s="35">
        <f t="shared" si="76"/>
        <v>-35817312754.25995</v>
      </c>
      <c r="I845" s="36">
        <f t="shared" si="77"/>
        <v>-70692040.58251919</v>
      </c>
      <c r="J845" s="9"/>
      <c r="K845" s="9"/>
      <c r="L845" s="4"/>
    </row>
    <row r="846" spans="1:12" s="17" customFormat="1" ht="12.75">
      <c r="A846" s="4"/>
      <c r="B846" s="9"/>
      <c r="C846" s="7"/>
      <c r="D846" s="31">
        <v>830</v>
      </c>
      <c r="E846" s="32">
        <f t="shared" si="73"/>
        <v>12104.085171303774</v>
      </c>
      <c r="F846" s="33">
        <f t="shared" si="74"/>
        <v>-477564168.8628889</v>
      </c>
      <c r="G846" s="34">
        <f t="shared" si="75"/>
        <v>477576272.94806015</v>
      </c>
      <c r="H846" s="35">
        <f t="shared" si="76"/>
        <v>-36294889027.20801</v>
      </c>
      <c r="I846" s="36">
        <f t="shared" si="77"/>
        <v>-71634625.32943332</v>
      </c>
      <c r="J846" s="9"/>
      <c r="K846" s="9"/>
      <c r="L846" s="4"/>
    </row>
    <row r="847" spans="4:9" ht="12.75">
      <c r="D847" s="31">
        <v>831</v>
      </c>
      <c r="E847" s="32">
        <f t="shared" si="73"/>
        <v>12104.085171303774</v>
      </c>
      <c r="F847" s="33">
        <f t="shared" si="74"/>
        <v>-483931852.4862771</v>
      </c>
      <c r="G847" s="34">
        <f t="shared" si="75"/>
        <v>483943956.5714484</v>
      </c>
      <c r="H847" s="35">
        <f t="shared" si="76"/>
        <v>-36778832983.77946</v>
      </c>
      <c r="I847" s="36">
        <f t="shared" si="77"/>
        <v>-72589777.87294157</v>
      </c>
    </row>
    <row r="848" spans="4:9" ht="12.75">
      <c r="D848" s="31">
        <v>832</v>
      </c>
      <c r="E848" s="32">
        <f t="shared" si="73"/>
        <v>12104.085171303774</v>
      </c>
      <c r="F848" s="33">
        <f t="shared" si="74"/>
        <v>-490384438.557765</v>
      </c>
      <c r="G848" s="34">
        <f t="shared" si="75"/>
        <v>490396542.6429363</v>
      </c>
      <c r="H848" s="35">
        <f t="shared" si="76"/>
        <v>-37269229526.42239</v>
      </c>
      <c r="I848" s="36">
        <f t="shared" si="77"/>
        <v>-73557665.78366475</v>
      </c>
    </row>
    <row r="849" spans="4:9" ht="12.75">
      <c r="D849" s="31">
        <v>833</v>
      </c>
      <c r="E849" s="32">
        <f t="shared" si="73"/>
        <v>12104.085171303774</v>
      </c>
      <c r="F849" s="33">
        <f t="shared" si="74"/>
        <v>-496923059.10999095</v>
      </c>
      <c r="G849" s="34">
        <f t="shared" si="75"/>
        <v>496935163.19516224</v>
      </c>
      <c r="H849" s="35">
        <f t="shared" si="76"/>
        <v>-37766164689.61755</v>
      </c>
      <c r="I849" s="36">
        <f t="shared" si="77"/>
        <v>-74538458.86649863</v>
      </c>
    </row>
    <row r="850" spans="4:9" ht="12.75">
      <c r="D850" s="31">
        <v>834</v>
      </c>
      <c r="E850" s="32">
        <f aca="true" t="shared" si="78" ref="E850:E913">+$B$10/((1-((1+$B$11)^-$B$12))/$B$11)</f>
        <v>12104.085171303774</v>
      </c>
      <c r="F850" s="33">
        <f t="shared" si="74"/>
        <v>-503548861.2693619</v>
      </c>
      <c r="G850" s="34">
        <f t="shared" si="75"/>
        <v>503560965.3545332</v>
      </c>
      <c r="H850" s="35">
        <f t="shared" si="76"/>
        <v>-38269725654.972084</v>
      </c>
      <c r="I850" s="36">
        <f t="shared" si="77"/>
        <v>-75532329.19040428</v>
      </c>
    </row>
    <row r="851" spans="4:9" ht="12.75">
      <c r="D851" s="31">
        <v>835</v>
      </c>
      <c r="E851" s="32">
        <f t="shared" si="78"/>
        <v>12104.085171303774</v>
      </c>
      <c r="F851" s="33">
        <f t="shared" si="74"/>
        <v>-510263007.4573036</v>
      </c>
      <c r="G851" s="34">
        <f t="shared" si="75"/>
        <v>510275111.54247487</v>
      </c>
      <c r="H851" s="35">
        <f t="shared" si="76"/>
        <v>-38780000766.51456</v>
      </c>
      <c r="I851" s="36">
        <f t="shared" si="77"/>
        <v>-76539451.11859554</v>
      </c>
    </row>
    <row r="852" spans="4:9" ht="12.75">
      <c r="D852" s="31">
        <v>836</v>
      </c>
      <c r="E852" s="32">
        <f t="shared" si="78"/>
        <v>12104.085171303774</v>
      </c>
      <c r="F852" s="33">
        <f t="shared" si="74"/>
        <v>-517066675.59419405</v>
      </c>
      <c r="G852" s="34">
        <f t="shared" si="75"/>
        <v>517078779.67936534</v>
      </c>
      <c r="H852" s="35">
        <f t="shared" si="76"/>
        <v>-39297079546.193924</v>
      </c>
      <c r="I852" s="36">
        <f t="shared" si="77"/>
        <v>-77560001.3391291</v>
      </c>
    </row>
    <row r="853" spans="4:9" ht="12.75">
      <c r="D853" s="31">
        <v>837</v>
      </c>
      <c r="E853" s="32">
        <f t="shared" si="78"/>
        <v>12104.085171303774</v>
      </c>
      <c r="F853" s="33">
        <f t="shared" si="74"/>
        <v>-523961059.3060163</v>
      </c>
      <c r="G853" s="34">
        <f t="shared" si="75"/>
        <v>523973163.3911876</v>
      </c>
      <c r="H853" s="35">
        <f t="shared" si="76"/>
        <v>-39821052709.58511</v>
      </c>
      <c r="I853" s="36">
        <f t="shared" si="77"/>
        <v>-78594158.89590244</v>
      </c>
    </row>
    <row r="854" spans="4:9" ht="12.75">
      <c r="D854" s="31">
        <v>838</v>
      </c>
      <c r="E854" s="32">
        <f t="shared" si="78"/>
        <v>12104.085171303774</v>
      </c>
      <c r="F854" s="33">
        <f t="shared" si="74"/>
        <v>-530947368.1337664</v>
      </c>
      <c r="G854" s="34">
        <f t="shared" si="75"/>
        <v>530959472.2189377</v>
      </c>
      <c r="H854" s="35">
        <f t="shared" si="76"/>
        <v>-40352012181.804054</v>
      </c>
      <c r="I854" s="36">
        <f t="shared" si="77"/>
        <v>-79642105.22006495</v>
      </c>
    </row>
    <row r="855" spans="4:9" ht="12.75">
      <c r="D855" s="31">
        <v>839</v>
      </c>
      <c r="E855" s="32">
        <f t="shared" si="78"/>
        <v>12104.085171303774</v>
      </c>
      <c r="F855" s="33">
        <f t="shared" si="74"/>
        <v>-538026827.7456536</v>
      </c>
      <c r="G855" s="34">
        <f t="shared" si="75"/>
        <v>538038931.830825</v>
      </c>
      <c r="H855" s="35">
        <f t="shared" si="76"/>
        <v>-40890051113.63488</v>
      </c>
      <c r="I855" s="36">
        <f t="shared" si="77"/>
        <v>-80704024.16184804</v>
      </c>
    </row>
    <row r="856" spans="4:9" ht="12.75">
      <c r="D856" s="31">
        <v>840</v>
      </c>
      <c r="E856" s="32">
        <f t="shared" si="78"/>
        <v>12104.085171303774</v>
      </c>
      <c r="F856" s="33">
        <f t="shared" si="74"/>
        <v>-545200680.15213</v>
      </c>
      <c r="G856" s="34">
        <f t="shared" si="75"/>
        <v>545212784.2373013</v>
      </c>
      <c r="H856" s="35">
        <f t="shared" si="76"/>
        <v>-41435263897.872185</v>
      </c>
      <c r="I856" s="36">
        <f t="shared" si="77"/>
        <v>-81780102.0228195</v>
      </c>
    </row>
    <row r="857" spans="4:9" ht="12.75">
      <c r="D857" s="31">
        <v>841</v>
      </c>
      <c r="E857" s="32">
        <f t="shared" si="78"/>
        <v>12104.085171303774</v>
      </c>
      <c r="F857" s="33">
        <f t="shared" si="74"/>
        <v>-552470183.923787</v>
      </c>
      <c r="G857" s="34">
        <f t="shared" si="75"/>
        <v>552482288.0089583</v>
      </c>
      <c r="H857" s="35">
        <f t="shared" si="76"/>
        <v>-41987746185.88114</v>
      </c>
      <c r="I857" s="36">
        <f t="shared" si="77"/>
        <v>-82870527.58856805</v>
      </c>
    </row>
    <row r="858" spans="4:9" ht="12.75">
      <c r="D858" s="31">
        <v>842</v>
      </c>
      <c r="E858" s="32">
        <f t="shared" si="78"/>
        <v>12104.085171303774</v>
      </c>
      <c r="F858" s="33">
        <f t="shared" si="74"/>
        <v>-559836614.412157</v>
      </c>
      <c r="G858" s="34">
        <f t="shared" si="75"/>
        <v>559848718.4973284</v>
      </c>
      <c r="H858" s="35">
        <f t="shared" si="76"/>
        <v>-42547594904.37847</v>
      </c>
      <c r="I858" s="36">
        <f t="shared" si="77"/>
        <v>-83975492.16182356</v>
      </c>
    </row>
    <row r="859" spans="4:9" ht="12.75">
      <c r="D859" s="31">
        <v>843</v>
      </c>
      <c r="E859" s="32">
        <f t="shared" si="78"/>
        <v>12104.085171303774</v>
      </c>
      <c r="F859" s="33">
        <f t="shared" si="74"/>
        <v>-567301263.9734598</v>
      </c>
      <c r="G859" s="34">
        <f t="shared" si="75"/>
        <v>567313368.0586312</v>
      </c>
      <c r="H859" s="35">
        <f t="shared" si="76"/>
        <v>-43114908272.4371</v>
      </c>
      <c r="I859" s="36">
        <f t="shared" si="77"/>
        <v>-85095189.59601897</v>
      </c>
    </row>
    <row r="860" spans="4:9" ht="12.75">
      <c r="D860" s="31">
        <v>844</v>
      </c>
      <c r="E860" s="32">
        <f t="shared" si="78"/>
        <v>12104.085171303774</v>
      </c>
      <c r="F860" s="33">
        <f t="shared" si="74"/>
        <v>-574865442.1953311</v>
      </c>
      <c r="G860" s="34">
        <f t="shared" si="75"/>
        <v>574877546.2805024</v>
      </c>
      <c r="H860" s="35">
        <f t="shared" si="76"/>
        <v>-43689785818.717606</v>
      </c>
      <c r="I860" s="36">
        <f t="shared" si="77"/>
        <v>-86229816.32929966</v>
      </c>
    </row>
    <row r="861" spans="4:9" ht="12.75">
      <c r="D861" s="31">
        <v>845</v>
      </c>
      <c r="E861" s="32">
        <f t="shared" si="78"/>
        <v>12104.085171303774</v>
      </c>
      <c r="F861" s="33">
        <f t="shared" si="74"/>
        <v>-582530476.1265752</v>
      </c>
      <c r="G861" s="34">
        <f t="shared" si="75"/>
        <v>582542580.2117466</v>
      </c>
      <c r="H861" s="35">
        <f t="shared" si="76"/>
        <v>-44272328398.92935</v>
      </c>
      <c r="I861" s="36">
        <f t="shared" si="77"/>
        <v>-87379571.41898628</v>
      </c>
    </row>
    <row r="862" spans="4:9" ht="12.75">
      <c r="D862" s="31">
        <v>846</v>
      </c>
      <c r="E862" s="32">
        <f t="shared" si="78"/>
        <v>12104.085171303774</v>
      </c>
      <c r="F862" s="33">
        <f t="shared" si="74"/>
        <v>-590297710.5099804</v>
      </c>
      <c r="G862" s="34">
        <f t="shared" si="75"/>
        <v>590309814.5951518</v>
      </c>
      <c r="H862" s="35">
        <f t="shared" si="76"/>
        <v>-44862638213.524506</v>
      </c>
      <c r="I862" s="36">
        <f t="shared" si="77"/>
        <v>-88544656.57649706</v>
      </c>
    </row>
    <row r="863" spans="4:9" ht="12.75">
      <c r="D863" s="31">
        <v>847</v>
      </c>
      <c r="E863" s="32">
        <f t="shared" si="78"/>
        <v>12104.085171303774</v>
      </c>
      <c r="F863" s="33">
        <f t="shared" si="74"/>
        <v>-598168508.0182388</v>
      </c>
      <c r="G863" s="34">
        <f t="shared" si="75"/>
        <v>598180612.1034101</v>
      </c>
      <c r="H863" s="35">
        <f t="shared" si="76"/>
        <v>-45460818825.627914</v>
      </c>
      <c r="I863" s="36">
        <f t="shared" si="77"/>
        <v>-89725276.20273581</v>
      </c>
    </row>
    <row r="864" spans="4:9" ht="12.75">
      <c r="D864" s="31">
        <v>848</v>
      </c>
      <c r="E864" s="32">
        <f t="shared" si="78"/>
        <v>12104.085171303774</v>
      </c>
      <c r="F864" s="33">
        <f t="shared" si="74"/>
        <v>-606144249.4930116</v>
      </c>
      <c r="G864" s="34">
        <f t="shared" si="75"/>
        <v>606156353.5781829</v>
      </c>
      <c r="H864" s="35">
        <f t="shared" si="76"/>
        <v>-46066975179.2061</v>
      </c>
      <c r="I864" s="36">
        <f t="shared" si="77"/>
        <v>-90921637.42395173</v>
      </c>
    </row>
    <row r="865" spans="4:9" ht="12.75">
      <c r="D865" s="31">
        <v>849</v>
      </c>
      <c r="E865" s="32">
        <f t="shared" si="78"/>
        <v>12104.085171303774</v>
      </c>
      <c r="F865" s="33">
        <f t="shared" si="74"/>
        <v>-614226334.1871822</v>
      </c>
      <c r="G865" s="34">
        <f t="shared" si="75"/>
        <v>614238438.2723535</v>
      </c>
      <c r="H865" s="35">
        <f t="shared" si="76"/>
        <v>-46681213617.478455</v>
      </c>
      <c r="I865" s="36">
        <f t="shared" si="77"/>
        <v>-92133950.12807733</v>
      </c>
    </row>
    <row r="866" spans="4:9" ht="12.75">
      <c r="D866" s="31">
        <v>850</v>
      </c>
      <c r="E866" s="32">
        <f t="shared" si="78"/>
        <v>12104.085171303774</v>
      </c>
      <c r="F866" s="33">
        <f t="shared" si="74"/>
        <v>-622416180.0103389</v>
      </c>
      <c r="G866" s="34">
        <f t="shared" si="75"/>
        <v>622428284.0955102</v>
      </c>
      <c r="H866" s="35">
        <f t="shared" si="76"/>
        <v>-47303641901.57397</v>
      </c>
      <c r="I866" s="36">
        <f t="shared" si="77"/>
        <v>-93362427.00155084</v>
      </c>
    </row>
    <row r="867" spans="4:9" ht="12.75">
      <c r="D867" s="31">
        <v>851</v>
      </c>
      <c r="E867" s="32">
        <f t="shared" si="78"/>
        <v>12104.085171303774</v>
      </c>
      <c r="F867" s="33">
        <f t="shared" si="74"/>
        <v>-630715223.7775315</v>
      </c>
      <c r="G867" s="34">
        <f t="shared" si="75"/>
        <v>630727327.8627028</v>
      </c>
      <c r="H867" s="35">
        <f t="shared" si="76"/>
        <v>-47934369229.43667</v>
      </c>
      <c r="I867" s="36">
        <f t="shared" si="77"/>
        <v>-94607283.56662972</v>
      </c>
    </row>
    <row r="868" spans="4:9" ht="12.75">
      <c r="D868" s="31">
        <v>852</v>
      </c>
      <c r="E868" s="32">
        <f t="shared" si="78"/>
        <v>12104.085171303774</v>
      </c>
      <c r="F868" s="33">
        <f t="shared" si="74"/>
        <v>-639124921.4613433</v>
      </c>
      <c r="G868" s="34">
        <f t="shared" si="75"/>
        <v>639137025.5465146</v>
      </c>
      <c r="H868" s="35">
        <f t="shared" si="76"/>
        <v>-48573506254.983185</v>
      </c>
      <c r="I868" s="36">
        <f t="shared" si="77"/>
        <v>-95868738.21920149</v>
      </c>
    </row>
    <row r="869" spans="4:9" ht="12.75">
      <c r="D869" s="31">
        <v>853</v>
      </c>
      <c r="E869" s="32">
        <f t="shared" si="78"/>
        <v>12104.085171303774</v>
      </c>
      <c r="F869" s="33">
        <f t="shared" si="74"/>
        <v>-647646748.4473256</v>
      </c>
      <c r="G869" s="34">
        <f t="shared" si="75"/>
        <v>647658852.5324969</v>
      </c>
      <c r="H869" s="35">
        <f t="shared" si="76"/>
        <v>-49221165107.51568</v>
      </c>
      <c r="I869" s="36">
        <f t="shared" si="77"/>
        <v>-97147012.26709883</v>
      </c>
    </row>
    <row r="870" spans="4:9" ht="12.75">
      <c r="D870" s="31">
        <v>854</v>
      </c>
      <c r="E870" s="32">
        <f t="shared" si="78"/>
        <v>12104.085171303774</v>
      </c>
      <c r="F870" s="33">
        <f t="shared" si="74"/>
        <v>-656282199.7928369</v>
      </c>
      <c r="G870" s="34">
        <f t="shared" si="75"/>
        <v>656294303.8780082</v>
      </c>
      <c r="H870" s="35">
        <f t="shared" si="76"/>
        <v>-49877459411.393684</v>
      </c>
      <c r="I870" s="36">
        <f t="shared" si="77"/>
        <v>-98442329.96892554</v>
      </c>
    </row>
    <row r="871" spans="4:9" ht="12.75">
      <c r="D871" s="31">
        <v>855</v>
      </c>
      <c r="E871" s="32">
        <f t="shared" si="78"/>
        <v>12104.085171303774</v>
      </c>
      <c r="F871" s="33">
        <f t="shared" si="74"/>
        <v>-665032790.4893337</v>
      </c>
      <c r="G871" s="34">
        <f t="shared" si="75"/>
        <v>665044894.5745051</v>
      </c>
      <c r="H871" s="35">
        <f t="shared" si="76"/>
        <v>-50542504305.96819</v>
      </c>
      <c r="I871" s="36">
        <f t="shared" si="77"/>
        <v>-99754918.57340007</v>
      </c>
    </row>
    <row r="872" spans="4:9" ht="12.75">
      <c r="D872" s="31">
        <v>856</v>
      </c>
      <c r="E872" s="32">
        <f t="shared" si="78"/>
        <v>12104.085171303774</v>
      </c>
      <c r="F872" s="33">
        <f t="shared" si="74"/>
        <v>-673900055.7281591</v>
      </c>
      <c r="G872" s="34">
        <f t="shared" si="75"/>
        <v>673912159.8133304</v>
      </c>
      <c r="H872" s="35">
        <f t="shared" si="76"/>
        <v>-51216416465.781525</v>
      </c>
      <c r="I872" s="36">
        <f t="shared" si="77"/>
        <v>-101085008.35922386</v>
      </c>
    </row>
    <row r="873" spans="4:9" ht="12.75">
      <c r="D873" s="31">
        <v>857</v>
      </c>
      <c r="E873" s="32">
        <f t="shared" si="78"/>
        <v>12104.085171303774</v>
      </c>
      <c r="F873" s="33">
        <f t="shared" si="74"/>
        <v>-682885551.1698731</v>
      </c>
      <c r="G873" s="34">
        <f t="shared" si="75"/>
        <v>682897655.2550445</v>
      </c>
      <c r="H873" s="35">
        <f t="shared" si="76"/>
        <v>-51899314121.03657</v>
      </c>
      <c r="I873" s="36">
        <f t="shared" si="77"/>
        <v>-102432832.67548096</v>
      </c>
    </row>
    <row r="874" spans="4:9" ht="12.75">
      <c r="D874" s="31">
        <v>858</v>
      </c>
      <c r="E874" s="32">
        <f t="shared" si="78"/>
        <v>12104.085171303774</v>
      </c>
      <c r="F874" s="33">
        <f t="shared" si="74"/>
        <v>-691990853.217177</v>
      </c>
      <c r="G874" s="34">
        <f t="shared" si="75"/>
        <v>692002957.3023484</v>
      </c>
      <c r="H874" s="35">
        <f t="shared" si="76"/>
        <v>-52591317078.33891</v>
      </c>
      <c r="I874" s="36">
        <f t="shared" si="77"/>
        <v>-103798627.98257655</v>
      </c>
    </row>
    <row r="875" spans="4:9" ht="12.75">
      <c r="D875" s="31">
        <v>859</v>
      </c>
      <c r="E875" s="32">
        <f t="shared" si="78"/>
        <v>12104.085171303774</v>
      </c>
      <c r="F875" s="33">
        <f t="shared" si="74"/>
        <v>-701217559.2914749</v>
      </c>
      <c r="G875" s="34">
        <f t="shared" si="75"/>
        <v>701229663.3766463</v>
      </c>
      <c r="H875" s="35">
        <f t="shared" si="76"/>
        <v>-53292546741.71556</v>
      </c>
      <c r="I875" s="36">
        <f t="shared" si="77"/>
        <v>-105182633.89372124</v>
      </c>
    </row>
    <row r="876" spans="4:9" ht="12.75">
      <c r="D876" s="31">
        <v>860</v>
      </c>
      <c r="E876" s="32">
        <f t="shared" si="78"/>
        <v>12104.085171303774</v>
      </c>
      <c r="F876" s="33">
        <f t="shared" si="74"/>
        <v>-710567288.1131226</v>
      </c>
      <c r="G876" s="34">
        <f t="shared" si="75"/>
        <v>710579392.1982939</v>
      </c>
      <c r="H876" s="35">
        <f t="shared" si="76"/>
        <v>-54003126133.91386</v>
      </c>
      <c r="I876" s="36">
        <f t="shared" si="77"/>
        <v>-106585093.21696839</v>
      </c>
    </row>
    <row r="877" spans="4:9" ht="12.75">
      <c r="D877" s="31">
        <v>861</v>
      </c>
      <c r="E877" s="32">
        <f t="shared" si="78"/>
        <v>12104.085171303774</v>
      </c>
      <c r="F877" s="33">
        <f t="shared" si="74"/>
        <v>-720041679.9854139</v>
      </c>
      <c r="G877" s="34">
        <f t="shared" si="75"/>
        <v>720053784.0705853</v>
      </c>
      <c r="H877" s="35">
        <f t="shared" si="76"/>
        <v>-54723179917.98444</v>
      </c>
      <c r="I877" s="36">
        <f t="shared" si="77"/>
        <v>-108006251.99781208</v>
      </c>
    </row>
    <row r="878" spans="4:9" ht="12.75">
      <c r="D878" s="31">
        <v>862</v>
      </c>
      <c r="E878" s="32">
        <f t="shared" si="78"/>
        <v>12104.085171303774</v>
      </c>
      <c r="F878" s="33">
        <f t="shared" si="74"/>
        <v>-729642397.0823532</v>
      </c>
      <c r="G878" s="34">
        <f t="shared" si="75"/>
        <v>729654501.1675246</v>
      </c>
      <c r="H878" s="35">
        <f t="shared" si="76"/>
        <v>-55452834419.15197</v>
      </c>
      <c r="I878" s="36">
        <f t="shared" si="77"/>
        <v>-109446359.56235299</v>
      </c>
    </row>
    <row r="879" spans="4:9" ht="12.75">
      <c r="D879" s="31">
        <v>863</v>
      </c>
      <c r="E879" s="32">
        <f t="shared" si="78"/>
        <v>12104.085171303774</v>
      </c>
      <c r="F879" s="33">
        <f t="shared" si="74"/>
        <v>-739371123.7402651</v>
      </c>
      <c r="G879" s="34">
        <f t="shared" si="75"/>
        <v>739383227.8254365</v>
      </c>
      <c r="H879" s="35">
        <f t="shared" si="76"/>
        <v>-56192217646.97741</v>
      </c>
      <c r="I879" s="36">
        <f t="shared" si="77"/>
        <v>-110905668.56103976</v>
      </c>
    </row>
    <row r="880" spans="4:9" ht="12.75">
      <c r="D880" s="31">
        <v>864</v>
      </c>
      <c r="E880" s="32">
        <f t="shared" si="78"/>
        <v>12104.085171303774</v>
      </c>
      <c r="F880" s="33">
        <f t="shared" si="74"/>
        <v>-749229566.7532915</v>
      </c>
      <c r="G880" s="34">
        <f t="shared" si="75"/>
        <v>749241670.8384628</v>
      </c>
      <c r="H880" s="35">
        <f t="shared" si="76"/>
        <v>-56941459317.81587</v>
      </c>
      <c r="I880" s="36">
        <f t="shared" si="77"/>
        <v>-112384435.01299372</v>
      </c>
    </row>
    <row r="881" spans="4:9" ht="12.75">
      <c r="D881" s="31">
        <v>865</v>
      </c>
      <c r="E881" s="32">
        <f t="shared" si="78"/>
        <v>12104.085171303774</v>
      </c>
      <c r="F881" s="33">
        <f t="shared" si="74"/>
        <v>-759219455.6728296</v>
      </c>
      <c r="G881" s="34">
        <f t="shared" si="75"/>
        <v>759231559.758001</v>
      </c>
      <c r="H881" s="35">
        <f t="shared" si="76"/>
        <v>-57700690877.573875</v>
      </c>
      <c r="I881" s="36">
        <f t="shared" si="77"/>
        <v>-113882918.35092445</v>
      </c>
    </row>
    <row r="882" spans="4:9" ht="12.75">
      <c r="D882" s="31">
        <v>866</v>
      </c>
      <c r="E882" s="32">
        <f t="shared" si="78"/>
        <v>12104.085171303774</v>
      </c>
      <c r="F882" s="33">
        <f t="shared" si="74"/>
        <v>-769342543.1109619</v>
      </c>
      <c r="G882" s="34">
        <f t="shared" si="75"/>
        <v>769354647.1961333</v>
      </c>
      <c r="H882" s="35">
        <f t="shared" si="76"/>
        <v>-58470045524.77001</v>
      </c>
      <c r="I882" s="36">
        <f t="shared" si="77"/>
        <v>-115401381.46664429</v>
      </c>
    </row>
    <row r="883" spans="4:9" ht="12.75">
      <c r="D883" s="31">
        <v>867</v>
      </c>
      <c r="E883" s="32">
        <f t="shared" si="78"/>
        <v>12104.085171303774</v>
      </c>
      <c r="F883" s="33">
        <f t="shared" si="74"/>
        <v>-779600605.0479319</v>
      </c>
      <c r="G883" s="34">
        <f t="shared" si="75"/>
        <v>779612709.1331033</v>
      </c>
      <c r="H883" s="35">
        <f t="shared" si="76"/>
        <v>-59249658233.903114</v>
      </c>
      <c r="I883" s="36">
        <f t="shared" si="77"/>
        <v>-116940090.75718978</v>
      </c>
    </row>
    <row r="884" spans="4:9" ht="12.75">
      <c r="D884" s="31">
        <v>868</v>
      </c>
      <c r="E884" s="32">
        <f t="shared" si="78"/>
        <v>12104.085171303774</v>
      </c>
      <c r="F884" s="33">
        <f t="shared" si="74"/>
        <v>-789995441.1437196</v>
      </c>
      <c r="G884" s="34">
        <f t="shared" si="75"/>
        <v>790007545.2288909</v>
      </c>
      <c r="H884" s="35">
        <f t="shared" si="76"/>
        <v>-60039665779.132</v>
      </c>
      <c r="I884" s="36">
        <f t="shared" si="77"/>
        <v>-118499316.17155793</v>
      </c>
    </row>
    <row r="885" spans="4:9" ht="12.75">
      <c r="D885" s="31">
        <v>869</v>
      </c>
      <c r="E885" s="32">
        <f t="shared" si="78"/>
        <v>12104.085171303774</v>
      </c>
      <c r="F885" s="33">
        <f t="shared" si="74"/>
        <v>-800528875.0537711</v>
      </c>
      <c r="G885" s="34">
        <f t="shared" si="75"/>
        <v>800540979.1389425</v>
      </c>
      <c r="H885" s="35">
        <f t="shared" si="76"/>
        <v>-60840206758.27094</v>
      </c>
      <c r="I885" s="36">
        <f t="shared" si="77"/>
        <v>-120079331.25806567</v>
      </c>
    </row>
    <row r="886" spans="4:9" ht="12.75">
      <c r="D886" s="31">
        <v>870</v>
      </c>
      <c r="E886" s="32">
        <f t="shared" si="78"/>
        <v>12104.085171303774</v>
      </c>
      <c r="F886" s="33">
        <f t="shared" si="74"/>
        <v>-811202754.748939</v>
      </c>
      <c r="G886" s="34">
        <f t="shared" si="75"/>
        <v>811214858.8341104</v>
      </c>
      <c r="H886" s="35">
        <f t="shared" si="76"/>
        <v>-61651421617.10506</v>
      </c>
      <c r="I886" s="36">
        <f t="shared" si="77"/>
        <v>-121680413.21234085</v>
      </c>
    </row>
    <row r="887" spans="4:9" ht="12.75">
      <c r="D887" s="31">
        <v>871</v>
      </c>
      <c r="E887" s="32">
        <f t="shared" si="78"/>
        <v>12104.085171303774</v>
      </c>
      <c r="F887" s="33">
        <f t="shared" si="74"/>
        <v>-822018952.8396868</v>
      </c>
      <c r="G887" s="34">
        <f t="shared" si="75"/>
        <v>822031056.9248581</v>
      </c>
      <c r="H887" s="35">
        <f t="shared" si="76"/>
        <v>-62473452674.029915</v>
      </c>
      <c r="I887" s="36">
        <f t="shared" si="77"/>
        <v>-123302842.925953</v>
      </c>
    </row>
    <row r="888" spans="4:9" ht="12.75">
      <c r="D888" s="31">
        <v>872</v>
      </c>
      <c r="E888" s="32">
        <f t="shared" si="78"/>
        <v>12104.085171303774</v>
      </c>
      <c r="F888" s="33">
        <f t="shared" si="74"/>
        <v>-832979366.9046171</v>
      </c>
      <c r="G888" s="34">
        <f t="shared" si="75"/>
        <v>832991470.9897884</v>
      </c>
      <c r="H888" s="35">
        <f t="shared" si="76"/>
        <v>-63306444145.01971</v>
      </c>
      <c r="I888" s="36">
        <f t="shared" si="77"/>
        <v>-124946905.03569256</v>
      </c>
    </row>
    <row r="889" spans="4:9" ht="12.75">
      <c r="D889" s="31">
        <v>873</v>
      </c>
      <c r="E889" s="32">
        <f t="shared" si="78"/>
        <v>12104.085171303774</v>
      </c>
      <c r="F889" s="33">
        <f t="shared" si="74"/>
        <v>-844085919.8233813</v>
      </c>
      <c r="G889" s="34">
        <f t="shared" si="75"/>
        <v>844098023.9085526</v>
      </c>
      <c r="H889" s="35">
        <f t="shared" si="76"/>
        <v>-64150542168.92826</v>
      </c>
      <c r="I889" s="36">
        <f t="shared" si="77"/>
        <v>-126612887.9735072</v>
      </c>
    </row>
    <row r="890" spans="4:9" ht="12.75">
      <c r="D890" s="31">
        <v>874</v>
      </c>
      <c r="E890" s="32">
        <f t="shared" si="78"/>
        <v>12104.085171303774</v>
      </c>
      <c r="F890" s="33">
        <f t="shared" si="74"/>
        <v>-855340560.1140254</v>
      </c>
      <c r="G890" s="34">
        <f t="shared" si="75"/>
        <v>855352664.1991967</v>
      </c>
      <c r="H890" s="35">
        <f t="shared" si="76"/>
        <v>-65005894833.12746</v>
      </c>
      <c r="I890" s="36">
        <f t="shared" si="77"/>
        <v>-128301084.01710379</v>
      </c>
    </row>
    <row r="891" spans="4:9" ht="12.75">
      <c r="D891" s="31">
        <v>875</v>
      </c>
      <c r="E891" s="32">
        <f t="shared" si="78"/>
        <v>12104.085171303774</v>
      </c>
      <c r="F891" s="33">
        <f t="shared" si="74"/>
        <v>-866745262.2748363</v>
      </c>
      <c r="G891" s="34">
        <f t="shared" si="75"/>
        <v>866757366.3600076</v>
      </c>
      <c r="H891" s="35">
        <f t="shared" si="76"/>
        <v>-65872652199.487465</v>
      </c>
      <c r="I891" s="36">
        <f t="shared" si="77"/>
        <v>-130011789.34122545</v>
      </c>
    </row>
    <row r="892" spans="4:9" ht="12.75">
      <c r="D892" s="31">
        <v>876</v>
      </c>
      <c r="E892" s="32">
        <f t="shared" si="78"/>
        <v>12104.085171303774</v>
      </c>
      <c r="F892" s="33">
        <f t="shared" si="74"/>
        <v>-878302027.1307445</v>
      </c>
      <c r="G892" s="34">
        <f t="shared" si="75"/>
        <v>878314131.2159158</v>
      </c>
      <c r="H892" s="35">
        <f t="shared" si="76"/>
        <v>-66750966330.703384</v>
      </c>
      <c r="I892" s="36">
        <f t="shared" si="77"/>
        <v>-131745304.06961167</v>
      </c>
    </row>
    <row r="893" spans="4:9" ht="12.75">
      <c r="D893" s="31">
        <v>877</v>
      </c>
      <c r="E893" s="32">
        <f t="shared" si="78"/>
        <v>12104.085171303774</v>
      </c>
      <c r="F893" s="33">
        <f t="shared" si="74"/>
        <v>-890012882.1843462</v>
      </c>
      <c r="G893" s="34">
        <f t="shared" si="75"/>
        <v>890024986.2695175</v>
      </c>
      <c r="H893" s="35">
        <f t="shared" si="76"/>
        <v>-67640991316.9729</v>
      </c>
      <c r="I893" s="36">
        <f t="shared" si="77"/>
        <v>-133501932.32765192</v>
      </c>
    </row>
    <row r="894" spans="4:9" ht="12.75">
      <c r="D894" s="31">
        <v>878</v>
      </c>
      <c r="E894" s="32">
        <f t="shared" si="78"/>
        <v>12104.085171303774</v>
      </c>
      <c r="F894" s="33">
        <f aca="true" t="shared" si="79" ref="F894:F957">+H893*$B$11</f>
        <v>-901879881.9716057</v>
      </c>
      <c r="G894" s="34">
        <f aca="true" t="shared" si="80" ref="G894:G957">+E894-F894</f>
        <v>901891986.056777</v>
      </c>
      <c r="H894" s="35">
        <f aca="true" t="shared" si="81" ref="H894:H957">+H893-G894</f>
        <v>-68542883303.02968</v>
      </c>
      <c r="I894" s="36">
        <f aca="true" t="shared" si="82" ref="I894:I957">+F894*$I$16</f>
        <v>-135281982.29574084</v>
      </c>
    </row>
    <row r="895" spans="4:9" ht="12.75">
      <c r="D895" s="31">
        <v>879</v>
      </c>
      <c r="E895" s="32">
        <f t="shared" si="78"/>
        <v>12104.085171303774</v>
      </c>
      <c r="F895" s="33">
        <f t="shared" si="79"/>
        <v>-913905108.4222996</v>
      </c>
      <c r="G895" s="34">
        <f t="shared" si="80"/>
        <v>913917212.507471</v>
      </c>
      <c r="H895" s="35">
        <f t="shared" si="81"/>
        <v>-69456800515.53716</v>
      </c>
      <c r="I895" s="36">
        <f t="shared" si="82"/>
        <v>-137085766.26334494</v>
      </c>
    </row>
    <row r="896" spans="4:9" ht="12.75">
      <c r="D896" s="31">
        <v>880</v>
      </c>
      <c r="E896" s="32">
        <f t="shared" si="78"/>
        <v>12104.085171303774</v>
      </c>
      <c r="F896" s="33">
        <f t="shared" si="79"/>
        <v>-926090671.2252687</v>
      </c>
      <c r="G896" s="34">
        <f t="shared" si="80"/>
        <v>926102775.3104401</v>
      </c>
      <c r="H896" s="35">
        <f t="shared" si="81"/>
        <v>-70382903290.8476</v>
      </c>
      <c r="I896" s="36">
        <f t="shared" si="82"/>
        <v>-138913600.6837903</v>
      </c>
    </row>
    <row r="897" spans="4:9" ht="12.75">
      <c r="D897" s="31">
        <v>881</v>
      </c>
      <c r="E897" s="32">
        <f t="shared" si="78"/>
        <v>12104.085171303774</v>
      </c>
      <c r="F897" s="33">
        <f t="shared" si="79"/>
        <v>-938438708.1985378</v>
      </c>
      <c r="G897" s="34">
        <f t="shared" si="80"/>
        <v>938450812.2837092</v>
      </c>
      <c r="H897" s="35">
        <f t="shared" si="81"/>
        <v>-71321354103.1313</v>
      </c>
      <c r="I897" s="36">
        <f t="shared" si="82"/>
        <v>-140765806.22978067</v>
      </c>
    </row>
    <row r="898" spans="4:9" ht="12.75">
      <c r="D898" s="31">
        <v>882</v>
      </c>
      <c r="E898" s="32">
        <f t="shared" si="78"/>
        <v>12104.085171303774</v>
      </c>
      <c r="F898" s="33">
        <f t="shared" si="79"/>
        <v>-950951385.6643722</v>
      </c>
      <c r="G898" s="34">
        <f t="shared" si="80"/>
        <v>950963489.7495435</v>
      </c>
      <c r="H898" s="35">
        <f t="shared" si="81"/>
        <v>-72272317592.88084</v>
      </c>
      <c r="I898" s="36">
        <f t="shared" si="82"/>
        <v>-142642707.84965584</v>
      </c>
    </row>
    <row r="899" spans="4:9" ht="12.75">
      <c r="D899" s="31">
        <v>883</v>
      </c>
      <c r="E899" s="32">
        <f t="shared" si="78"/>
        <v>12104.085171303774</v>
      </c>
      <c r="F899" s="33">
        <f t="shared" si="79"/>
        <v>-963630898.829334</v>
      </c>
      <c r="G899" s="34">
        <f t="shared" si="80"/>
        <v>963643002.9145054</v>
      </c>
      <c r="H899" s="35">
        <f t="shared" si="81"/>
        <v>-73235960595.79535</v>
      </c>
      <c r="I899" s="36">
        <f t="shared" si="82"/>
        <v>-144544634.8244001</v>
      </c>
    </row>
    <row r="900" spans="4:9" ht="12.75">
      <c r="D900" s="31">
        <v>884</v>
      </c>
      <c r="E900" s="32">
        <f t="shared" si="78"/>
        <v>12104.085171303774</v>
      </c>
      <c r="F900" s="33">
        <f t="shared" si="79"/>
        <v>-976479472.1694059</v>
      </c>
      <c r="G900" s="34">
        <f t="shared" si="80"/>
        <v>976491576.2545773</v>
      </c>
      <c r="H900" s="35">
        <f t="shared" si="81"/>
        <v>-74212452172.04993</v>
      </c>
      <c r="I900" s="36">
        <f t="shared" si="82"/>
        <v>-146471920.82541087</v>
      </c>
    </row>
    <row r="901" spans="4:9" ht="12.75">
      <c r="D901" s="31">
        <v>885</v>
      </c>
      <c r="E901" s="32">
        <f t="shared" si="78"/>
        <v>12104.085171303774</v>
      </c>
      <c r="F901" s="33">
        <f t="shared" si="79"/>
        <v>-989499359.8202506</v>
      </c>
      <c r="G901" s="34">
        <f t="shared" si="80"/>
        <v>989511463.905422</v>
      </c>
      <c r="H901" s="35">
        <f t="shared" si="81"/>
        <v>-75201963635.95535</v>
      </c>
      <c r="I901" s="36">
        <f t="shared" si="82"/>
        <v>-148424903.9730376</v>
      </c>
    </row>
    <row r="902" spans="4:9" ht="12.75">
      <c r="D902" s="31">
        <v>886</v>
      </c>
      <c r="E902" s="32">
        <f t="shared" si="78"/>
        <v>12104.085171303774</v>
      </c>
      <c r="F902" s="33">
        <f t="shared" si="79"/>
        <v>-1002692845.9726726</v>
      </c>
      <c r="G902" s="34">
        <f t="shared" si="80"/>
        <v>1002704950.0578439</v>
      </c>
      <c r="H902" s="35">
        <f t="shared" si="81"/>
        <v>-76204668586.0132</v>
      </c>
      <c r="I902" s="36">
        <f t="shared" si="82"/>
        <v>-150403926.89590088</v>
      </c>
    </row>
    <row r="903" spans="4:9" ht="12.75">
      <c r="D903" s="31">
        <v>887</v>
      </c>
      <c r="E903" s="32">
        <f t="shared" si="78"/>
        <v>12104.085171303774</v>
      </c>
      <c r="F903" s="33">
        <f t="shared" si="79"/>
        <v>-1016062245.2733537</v>
      </c>
      <c r="G903" s="34">
        <f t="shared" si="80"/>
        <v>1016074349.358525</v>
      </c>
      <c r="H903" s="35">
        <f t="shared" si="81"/>
        <v>-77220742935.37172</v>
      </c>
      <c r="I903" s="36">
        <f t="shared" si="82"/>
        <v>-152409336.79100305</v>
      </c>
    </row>
    <row r="904" spans="4:9" ht="12.75">
      <c r="D904" s="31">
        <v>888</v>
      </c>
      <c r="E904" s="32">
        <f t="shared" si="78"/>
        <v>12104.085171303774</v>
      </c>
      <c r="F904" s="33">
        <f t="shared" si="79"/>
        <v>-1029609903.2309315</v>
      </c>
      <c r="G904" s="34">
        <f t="shared" si="80"/>
        <v>1029622007.3161029</v>
      </c>
      <c r="H904" s="35">
        <f t="shared" si="81"/>
        <v>-78250364942.68782</v>
      </c>
      <c r="I904" s="36">
        <f t="shared" si="82"/>
        <v>-154441485.48463973</v>
      </c>
    </row>
    <row r="905" spans="4:9" ht="12.75">
      <c r="D905" s="31">
        <v>889</v>
      </c>
      <c r="E905" s="32">
        <f t="shared" si="78"/>
        <v>12104.085171303774</v>
      </c>
      <c r="F905" s="33">
        <f t="shared" si="79"/>
        <v>-1043338196.6274921</v>
      </c>
      <c r="G905" s="34">
        <f t="shared" si="80"/>
        <v>1043350300.7126634</v>
      </c>
      <c r="H905" s="35">
        <f t="shared" si="81"/>
        <v>-79293715243.40048</v>
      </c>
      <c r="I905" s="36">
        <f t="shared" si="82"/>
        <v>-156500729.49412382</v>
      </c>
    </row>
    <row r="906" spans="4:9" ht="12.75">
      <c r="D906" s="31">
        <v>890</v>
      </c>
      <c r="E906" s="32">
        <f t="shared" si="78"/>
        <v>12104.085171303774</v>
      </c>
      <c r="F906" s="33">
        <f t="shared" si="79"/>
        <v>-1057249533.9355493</v>
      </c>
      <c r="G906" s="34">
        <f t="shared" si="80"/>
        <v>1057261638.0207206</v>
      </c>
      <c r="H906" s="35">
        <f t="shared" si="81"/>
        <v>-80350976881.4212</v>
      </c>
      <c r="I906" s="36">
        <f t="shared" si="82"/>
        <v>-158587430.0903324</v>
      </c>
    </row>
    <row r="907" spans="4:9" ht="12.75">
      <c r="D907" s="31">
        <v>891</v>
      </c>
      <c r="E907" s="32">
        <f t="shared" si="78"/>
        <v>12104.085171303774</v>
      </c>
      <c r="F907" s="33">
        <f t="shared" si="79"/>
        <v>-1071346355.7405834</v>
      </c>
      <c r="G907" s="34">
        <f t="shared" si="80"/>
        <v>1071358459.8257548</v>
      </c>
      <c r="H907" s="35">
        <f t="shared" si="81"/>
        <v>-81422335341.24696</v>
      </c>
      <c r="I907" s="36">
        <f t="shared" si="82"/>
        <v>-160701953.3610875</v>
      </c>
    </row>
    <row r="908" spans="4:9" ht="12.75">
      <c r="D908" s="31">
        <v>892</v>
      </c>
      <c r="E908" s="32">
        <f t="shared" si="78"/>
        <v>12104.085171303774</v>
      </c>
      <c r="F908" s="33">
        <f t="shared" si="79"/>
        <v>-1085631135.169215</v>
      </c>
      <c r="G908" s="34">
        <f t="shared" si="80"/>
        <v>1085643239.2543862</v>
      </c>
      <c r="H908" s="35">
        <f t="shared" si="81"/>
        <v>-82507978580.50134</v>
      </c>
      <c r="I908" s="36">
        <f t="shared" si="82"/>
        <v>-162844670.27538225</v>
      </c>
    </row>
    <row r="909" spans="4:9" ht="12.75">
      <c r="D909" s="31">
        <v>893</v>
      </c>
      <c r="E909" s="32">
        <f t="shared" si="78"/>
        <v>12104.085171303774</v>
      </c>
      <c r="F909" s="33">
        <f t="shared" si="79"/>
        <v>-1100106378.3230853</v>
      </c>
      <c r="G909" s="34">
        <f t="shared" si="80"/>
        <v>1100118482.4082565</v>
      </c>
      <c r="H909" s="35">
        <f t="shared" si="81"/>
        <v>-83608097062.9096</v>
      </c>
      <c r="I909" s="36">
        <f t="shared" si="82"/>
        <v>-165015956.7484628</v>
      </c>
    </row>
    <row r="910" spans="4:9" ht="12.75">
      <c r="D910" s="31">
        <v>894</v>
      </c>
      <c r="E910" s="32">
        <f t="shared" si="78"/>
        <v>12104.085171303774</v>
      </c>
      <c r="F910" s="33">
        <f t="shared" si="79"/>
        <v>-1114774624.718525</v>
      </c>
      <c r="G910" s="34">
        <f t="shared" si="80"/>
        <v>1114786728.8036962</v>
      </c>
      <c r="H910" s="35">
        <f t="shared" si="81"/>
        <v>-84722883791.7133</v>
      </c>
      <c r="I910" s="36">
        <f t="shared" si="82"/>
        <v>-167216193.70777872</v>
      </c>
    </row>
    <row r="911" spans="4:9" ht="12.75">
      <c r="D911" s="31">
        <v>895</v>
      </c>
      <c r="E911" s="32">
        <f t="shared" si="78"/>
        <v>12104.085171303774</v>
      </c>
      <c r="F911" s="33">
        <f t="shared" si="79"/>
        <v>-1129638447.7320812</v>
      </c>
      <c r="G911" s="34">
        <f t="shared" si="80"/>
        <v>1129650551.8172524</v>
      </c>
      <c r="H911" s="35">
        <f t="shared" si="81"/>
        <v>-85852534343.53055</v>
      </c>
      <c r="I911" s="36">
        <f t="shared" si="82"/>
        <v>-169445767.15981218</v>
      </c>
    </row>
    <row r="912" spans="4:9" ht="12.75">
      <c r="D912" s="31">
        <v>896</v>
      </c>
      <c r="E912" s="32">
        <f t="shared" si="78"/>
        <v>12104.085171303774</v>
      </c>
      <c r="F912" s="33">
        <f t="shared" si="79"/>
        <v>-1144700455.0519896</v>
      </c>
      <c r="G912" s="34">
        <f t="shared" si="80"/>
        <v>1144712559.1371608</v>
      </c>
      <c r="H912" s="35">
        <f t="shared" si="81"/>
        <v>-86997246902.66771</v>
      </c>
      <c r="I912" s="36">
        <f t="shared" si="82"/>
        <v>-171705068.25779843</v>
      </c>
    </row>
    <row r="913" spans="4:9" ht="12.75">
      <c r="D913" s="31">
        <v>897</v>
      </c>
      <c r="E913" s="32">
        <f t="shared" si="78"/>
        <v>12104.085171303774</v>
      </c>
      <c r="F913" s="33">
        <f t="shared" si="79"/>
        <v>-1159963289.1356611</v>
      </c>
      <c r="G913" s="34">
        <f t="shared" si="80"/>
        <v>1159975393.2208323</v>
      </c>
      <c r="H913" s="35">
        <f t="shared" si="81"/>
        <v>-88157222295.88853</v>
      </c>
      <c r="I913" s="36">
        <f t="shared" si="82"/>
        <v>-173994493.37034917</v>
      </c>
    </row>
    <row r="914" spans="4:9" ht="12.75">
      <c r="D914" s="31">
        <v>898</v>
      </c>
      <c r="E914" s="32">
        <f aca="true" t="shared" si="83" ref="E914:E977">+$B$10/((1-((1+$B$11)^-$B$12))/$B$11)</f>
        <v>12104.085171303774</v>
      </c>
      <c r="F914" s="33">
        <f t="shared" si="79"/>
        <v>-1175429627.673273</v>
      </c>
      <c r="G914" s="34">
        <f t="shared" si="80"/>
        <v>1175441731.7584443</v>
      </c>
      <c r="H914" s="35">
        <f t="shared" si="81"/>
        <v>-89332664027.64697</v>
      </c>
      <c r="I914" s="36">
        <f t="shared" si="82"/>
        <v>-176314444.15099096</v>
      </c>
    </row>
    <row r="915" spans="4:9" ht="12.75">
      <c r="D915" s="31">
        <v>899</v>
      </c>
      <c r="E915" s="32">
        <f t="shared" si="83"/>
        <v>12104.085171303774</v>
      </c>
      <c r="F915" s="33">
        <f t="shared" si="79"/>
        <v>-1191102184.0575376</v>
      </c>
      <c r="G915" s="34">
        <f t="shared" si="80"/>
        <v>1191114288.1427088</v>
      </c>
      <c r="H915" s="35">
        <f t="shared" si="81"/>
        <v>-90523778315.78969</v>
      </c>
      <c r="I915" s="36">
        <f t="shared" si="82"/>
        <v>-178665327.60863063</v>
      </c>
    </row>
    <row r="916" spans="4:9" ht="12.75">
      <c r="D916" s="31">
        <v>900</v>
      </c>
      <c r="E916" s="32">
        <f t="shared" si="83"/>
        <v>12104.085171303774</v>
      </c>
      <c r="F916" s="33">
        <f t="shared" si="79"/>
        <v>-1206983707.8597364</v>
      </c>
      <c r="G916" s="34">
        <f t="shared" si="80"/>
        <v>1206995811.9449077</v>
      </c>
      <c r="H916" s="35">
        <f t="shared" si="81"/>
        <v>-91730774127.73459</v>
      </c>
      <c r="I916" s="36">
        <f t="shared" si="82"/>
        <v>-181047556.17896047</v>
      </c>
    </row>
    <row r="917" spans="4:9" ht="12.75">
      <c r="D917" s="31">
        <v>901</v>
      </c>
      <c r="E917" s="32">
        <f t="shared" si="83"/>
        <v>12104.085171303774</v>
      </c>
      <c r="F917" s="33">
        <f t="shared" si="79"/>
        <v>-1223076985.312102</v>
      </c>
      <c r="G917" s="34">
        <f t="shared" si="80"/>
        <v>1223089089.3972733</v>
      </c>
      <c r="H917" s="35">
        <f t="shared" si="81"/>
        <v>-92953863217.13187</v>
      </c>
      <c r="I917" s="36">
        <f t="shared" si="82"/>
        <v>-183461547.7968153</v>
      </c>
    </row>
    <row r="918" spans="4:9" ht="12.75">
      <c r="D918" s="31">
        <v>902</v>
      </c>
      <c r="E918" s="32">
        <f t="shared" si="83"/>
        <v>12104.085171303774</v>
      </c>
      <c r="F918" s="33">
        <f t="shared" si="79"/>
        <v>-1239384839.7966294</v>
      </c>
      <c r="G918" s="34">
        <f t="shared" si="80"/>
        <v>1239396943.8818007</v>
      </c>
      <c r="H918" s="35">
        <f t="shared" si="81"/>
        <v>-94193260161.01367</v>
      </c>
      <c r="I918" s="36">
        <f t="shared" si="82"/>
        <v>-185907725.9694944</v>
      </c>
    </row>
    <row r="919" spans="4:9" ht="12.75">
      <c r="D919" s="31">
        <v>903</v>
      </c>
      <c r="E919" s="32">
        <f t="shared" si="83"/>
        <v>12104.085171303774</v>
      </c>
      <c r="F919" s="33">
        <f t="shared" si="79"/>
        <v>-1255910132.340407</v>
      </c>
      <c r="G919" s="34">
        <f t="shared" si="80"/>
        <v>1255922236.425578</v>
      </c>
      <c r="H919" s="35">
        <f t="shared" si="81"/>
        <v>-95449182397.43925</v>
      </c>
      <c r="I919" s="36">
        <f t="shared" si="82"/>
        <v>-188386519.85106102</v>
      </c>
    </row>
    <row r="920" spans="4:9" ht="12.75">
      <c r="D920" s="31">
        <v>904</v>
      </c>
      <c r="E920" s="32">
        <f t="shared" si="83"/>
        <v>12104.085171303774</v>
      </c>
      <c r="F920" s="33">
        <f t="shared" si="79"/>
        <v>-1272655762.1175506</v>
      </c>
      <c r="G920" s="34">
        <f t="shared" si="80"/>
        <v>1272667866.2027218</v>
      </c>
      <c r="H920" s="35">
        <f t="shared" si="81"/>
        <v>-96721850263.64198</v>
      </c>
      <c r="I920" s="36">
        <f t="shared" si="82"/>
        <v>-190898364.3176326</v>
      </c>
    </row>
    <row r="921" spans="4:9" ht="12.75">
      <c r="D921" s="31">
        <v>905</v>
      </c>
      <c r="E921" s="32">
        <f t="shared" si="83"/>
        <v>12104.085171303774</v>
      </c>
      <c r="F921" s="33">
        <f t="shared" si="79"/>
        <v>-1289624666.9578314</v>
      </c>
      <c r="G921" s="34">
        <f t="shared" si="80"/>
        <v>1289636771.0430026</v>
      </c>
      <c r="H921" s="35">
        <f t="shared" si="81"/>
        <v>-98011487034.68498</v>
      </c>
      <c r="I921" s="36">
        <f t="shared" si="82"/>
        <v>-193443700.0436747</v>
      </c>
    </row>
    <row r="922" spans="4:9" ht="12.75">
      <c r="D922" s="31">
        <v>906</v>
      </c>
      <c r="E922" s="32">
        <f t="shared" si="83"/>
        <v>12104.085171303774</v>
      </c>
      <c r="F922" s="33">
        <f t="shared" si="79"/>
        <v>-1306819823.8620834</v>
      </c>
      <c r="G922" s="34">
        <f t="shared" si="80"/>
        <v>1306831927.9472547</v>
      </c>
      <c r="H922" s="35">
        <f t="shared" si="81"/>
        <v>-99318318962.63223</v>
      </c>
      <c r="I922" s="36">
        <f t="shared" si="82"/>
        <v>-196022973.5793125</v>
      </c>
    </row>
    <row r="923" spans="4:9" ht="12.75">
      <c r="D923" s="31">
        <v>907</v>
      </c>
      <c r="E923" s="32">
        <f t="shared" si="83"/>
        <v>12104.085171303774</v>
      </c>
      <c r="F923" s="33">
        <f t="shared" si="79"/>
        <v>-1324244249.5244858</v>
      </c>
      <c r="G923" s="34">
        <f t="shared" si="80"/>
        <v>1324256353.609657</v>
      </c>
      <c r="H923" s="35">
        <f t="shared" si="81"/>
        <v>-100642575316.24188</v>
      </c>
      <c r="I923" s="36">
        <f t="shared" si="82"/>
        <v>-198636637.42867288</v>
      </c>
    </row>
    <row r="924" spans="4:9" ht="12.75">
      <c r="D924" s="31">
        <v>908</v>
      </c>
      <c r="E924" s="32">
        <f t="shared" si="83"/>
        <v>12104.085171303774</v>
      </c>
      <c r="F924" s="33">
        <f t="shared" si="79"/>
        <v>-1341901000.861806</v>
      </c>
      <c r="G924" s="34">
        <f t="shared" si="80"/>
        <v>1341913104.9469771</v>
      </c>
      <c r="H924" s="35">
        <f t="shared" si="81"/>
        <v>-101984488421.18886</v>
      </c>
      <c r="I924" s="36">
        <f t="shared" si="82"/>
        <v>-201285150.12927088</v>
      </c>
    </row>
    <row r="925" spans="4:9" ht="12.75">
      <c r="D925" s="31">
        <v>909</v>
      </c>
      <c r="E925" s="32">
        <f t="shared" si="83"/>
        <v>12104.085171303774</v>
      </c>
      <c r="F925" s="33">
        <f t="shared" si="79"/>
        <v>-1359793175.5497017</v>
      </c>
      <c r="G925" s="34">
        <f t="shared" si="80"/>
        <v>1359805279.634873</v>
      </c>
      <c r="H925" s="35">
        <f t="shared" si="81"/>
        <v>-103344293700.82373</v>
      </c>
      <c r="I925" s="36">
        <f t="shared" si="82"/>
        <v>-203968976.33245525</v>
      </c>
    </row>
    <row r="926" spans="4:9" ht="12.75">
      <c r="D926" s="31">
        <v>910</v>
      </c>
      <c r="E926" s="32">
        <f t="shared" si="83"/>
        <v>12104.085171303774</v>
      </c>
      <c r="F926" s="33">
        <f t="shared" si="79"/>
        <v>-1377923912.5661733</v>
      </c>
      <c r="G926" s="34">
        <f t="shared" si="80"/>
        <v>1377936016.6513445</v>
      </c>
      <c r="H926" s="35">
        <f t="shared" si="81"/>
        <v>-104722229717.47508</v>
      </c>
      <c r="I926" s="36">
        <f t="shared" si="82"/>
        <v>-206688586.884926</v>
      </c>
    </row>
    <row r="927" spans="4:9" ht="12.75">
      <c r="D927" s="31">
        <v>911</v>
      </c>
      <c r="E927" s="32">
        <f t="shared" si="83"/>
        <v>12104.085171303774</v>
      </c>
      <c r="F927" s="33">
        <f t="shared" si="79"/>
        <v>-1396296392.74226</v>
      </c>
      <c r="G927" s="34">
        <f t="shared" si="80"/>
        <v>1396308496.8274312</v>
      </c>
      <c r="H927" s="35">
        <f t="shared" si="81"/>
        <v>-106118538214.30252</v>
      </c>
      <c r="I927" s="36">
        <f t="shared" si="82"/>
        <v>-209444458.91133898</v>
      </c>
    </row>
    <row r="928" spans="4:9" ht="12.75">
      <c r="D928" s="31">
        <v>912</v>
      </c>
      <c r="E928" s="32">
        <f t="shared" si="83"/>
        <v>12104.085171303774</v>
      </c>
      <c r="F928" s="33">
        <f t="shared" si="79"/>
        <v>-1414913839.3200824</v>
      </c>
      <c r="G928" s="34">
        <f t="shared" si="80"/>
        <v>1414925943.4052536</v>
      </c>
      <c r="H928" s="35">
        <f t="shared" si="81"/>
        <v>-107533464157.70778</v>
      </c>
      <c r="I928" s="36">
        <f t="shared" si="82"/>
        <v>-212237075.89801237</v>
      </c>
    </row>
    <row r="929" spans="4:9" ht="12.75">
      <c r="D929" s="31">
        <v>913</v>
      </c>
      <c r="E929" s="32">
        <f t="shared" si="83"/>
        <v>12104.085171303774</v>
      </c>
      <c r="F929" s="33">
        <f t="shared" si="79"/>
        <v>-1433779518.5183215</v>
      </c>
      <c r="G929" s="34">
        <f t="shared" si="80"/>
        <v>1433791622.6034927</v>
      </c>
      <c r="H929" s="35">
        <f t="shared" si="81"/>
        <v>-108967255780.31128</v>
      </c>
      <c r="I929" s="36">
        <f t="shared" si="82"/>
        <v>-215066927.77774823</v>
      </c>
    </row>
    <row r="930" spans="4:9" ht="12.75">
      <c r="D930" s="31">
        <v>914</v>
      </c>
      <c r="E930" s="32">
        <f t="shared" si="83"/>
        <v>12104.085171303774</v>
      </c>
      <c r="F930" s="33">
        <f t="shared" si="79"/>
        <v>-1452896740.1052418</v>
      </c>
      <c r="G930" s="34">
        <f t="shared" si="80"/>
        <v>1452908844.190413</v>
      </c>
      <c r="H930" s="35">
        <f t="shared" si="81"/>
        <v>-110420164624.5017</v>
      </c>
      <c r="I930" s="36">
        <f t="shared" si="82"/>
        <v>-217934511.01578626</v>
      </c>
    </row>
    <row r="931" spans="4:9" ht="12.75">
      <c r="D931" s="31">
        <v>915</v>
      </c>
      <c r="E931" s="32">
        <f t="shared" si="83"/>
        <v>12104.085171303774</v>
      </c>
      <c r="F931" s="33">
        <f t="shared" si="79"/>
        <v>-1472268857.9793503</v>
      </c>
      <c r="G931" s="34">
        <f t="shared" si="80"/>
        <v>1472280962.0645216</v>
      </c>
      <c r="H931" s="35">
        <f t="shared" si="81"/>
        <v>-111892445586.56621</v>
      </c>
      <c r="I931" s="36">
        <f t="shared" si="82"/>
        <v>-220840328.69690254</v>
      </c>
    </row>
    <row r="932" spans="4:9" ht="12.75">
      <c r="D932" s="31">
        <v>916</v>
      </c>
      <c r="E932" s="32">
        <f t="shared" si="83"/>
        <v>12104.085171303774</v>
      </c>
      <c r="F932" s="33">
        <f t="shared" si="79"/>
        <v>-1491899270.7578013</v>
      </c>
      <c r="G932" s="34">
        <f t="shared" si="80"/>
        <v>1491911374.8429725</v>
      </c>
      <c r="H932" s="35">
        <f t="shared" si="81"/>
        <v>-113384356961.40918</v>
      </c>
      <c r="I932" s="36">
        <f t="shared" si="82"/>
        <v>-223784890.6136702</v>
      </c>
    </row>
    <row r="933" spans="4:9" ht="12.75">
      <c r="D933" s="31">
        <v>917</v>
      </c>
      <c r="E933" s="32">
        <f t="shared" si="83"/>
        <v>12104.085171303774</v>
      </c>
      <c r="F933" s="33">
        <f t="shared" si="79"/>
        <v>-1511791422.3726437</v>
      </c>
      <c r="G933" s="34">
        <f t="shared" si="80"/>
        <v>1511803526.457815</v>
      </c>
      <c r="H933" s="35">
        <f t="shared" si="81"/>
        <v>-114896160487.86699</v>
      </c>
      <c r="I933" s="36">
        <f t="shared" si="82"/>
        <v>-226768713.35589656</v>
      </c>
    </row>
    <row r="934" spans="4:9" ht="12.75">
      <c r="D934" s="31">
        <v>918</v>
      </c>
      <c r="E934" s="32">
        <f t="shared" si="83"/>
        <v>12104.085171303774</v>
      </c>
      <c r="F934" s="33">
        <f t="shared" si="79"/>
        <v>-1531948802.6750212</v>
      </c>
      <c r="G934" s="34">
        <f t="shared" si="80"/>
        <v>1531960906.7601924</v>
      </c>
      <c r="H934" s="35">
        <f t="shared" si="81"/>
        <v>-116428121394.62718</v>
      </c>
      <c r="I934" s="36">
        <f t="shared" si="82"/>
        <v>-229792320.40125316</v>
      </c>
    </row>
    <row r="935" spans="4:9" ht="12.75">
      <c r="D935" s="31">
        <v>919</v>
      </c>
      <c r="E935" s="32">
        <f t="shared" si="83"/>
        <v>12104.085171303774</v>
      </c>
      <c r="F935" s="33">
        <f t="shared" si="79"/>
        <v>-1552374948.047425</v>
      </c>
      <c r="G935" s="34">
        <f t="shared" si="80"/>
        <v>1552387052.1325963</v>
      </c>
      <c r="H935" s="35">
        <f t="shared" si="81"/>
        <v>-117980508446.75978</v>
      </c>
      <c r="I935" s="36">
        <f t="shared" si="82"/>
        <v>-232856242.20711374</v>
      </c>
    </row>
    <row r="936" spans="4:9" ht="12.75">
      <c r="D936" s="31">
        <v>920</v>
      </c>
      <c r="E936" s="32">
        <f t="shared" si="83"/>
        <v>12104.085171303774</v>
      </c>
      <c r="F936" s="33">
        <f t="shared" si="79"/>
        <v>-1573073442.0241134</v>
      </c>
      <c r="G936" s="34">
        <f t="shared" si="80"/>
        <v>1573085546.1092846</v>
      </c>
      <c r="H936" s="35">
        <f t="shared" si="81"/>
        <v>-119553593992.86906</v>
      </c>
      <c r="I936" s="36">
        <f t="shared" si="82"/>
        <v>-235961016.303617</v>
      </c>
    </row>
    <row r="937" spans="4:9" ht="12.75">
      <c r="D937" s="31">
        <v>921</v>
      </c>
      <c r="E937" s="32">
        <f t="shared" si="83"/>
        <v>12104.085171303774</v>
      </c>
      <c r="F937" s="33">
        <f t="shared" si="79"/>
        <v>-1594047915.919801</v>
      </c>
      <c r="G937" s="34">
        <f t="shared" si="80"/>
        <v>1594060020.0049722</v>
      </c>
      <c r="H937" s="35">
        <f t="shared" si="81"/>
        <v>-121147654012.87404</v>
      </c>
      <c r="I937" s="36">
        <f t="shared" si="82"/>
        <v>-239107187.38797015</v>
      </c>
    </row>
    <row r="938" spans="4:9" ht="12.75">
      <c r="D938" s="31">
        <v>922</v>
      </c>
      <c r="E938" s="32">
        <f t="shared" si="83"/>
        <v>12104.085171303774</v>
      </c>
      <c r="F938" s="33">
        <f t="shared" si="79"/>
        <v>-1615302049.466732</v>
      </c>
      <c r="G938" s="34">
        <f t="shared" si="80"/>
        <v>1615314153.5519032</v>
      </c>
      <c r="H938" s="35">
        <f t="shared" si="81"/>
        <v>-122762968166.42595</v>
      </c>
      <c r="I938" s="36">
        <f t="shared" si="82"/>
        <v>-242295307.4200098</v>
      </c>
    </row>
    <row r="939" spans="4:9" ht="12.75">
      <c r="D939" s="31">
        <v>923</v>
      </c>
      <c r="E939" s="32">
        <f t="shared" si="83"/>
        <v>12104.085171303774</v>
      </c>
      <c r="F939" s="33">
        <f t="shared" si="79"/>
        <v>-1636839571.460247</v>
      </c>
      <c r="G939" s="34">
        <f t="shared" si="80"/>
        <v>1636851675.5454183</v>
      </c>
      <c r="H939" s="35">
        <f t="shared" si="81"/>
        <v>-124399819841.97137</v>
      </c>
      <c r="I939" s="36">
        <f t="shared" si="82"/>
        <v>-245525935.71903706</v>
      </c>
    </row>
    <row r="940" spans="4:9" ht="12.75">
      <c r="D940" s="31">
        <v>924</v>
      </c>
      <c r="E940" s="32">
        <f t="shared" si="83"/>
        <v>12104.085171303774</v>
      </c>
      <c r="F940" s="33">
        <f t="shared" si="79"/>
        <v>-1658664260.4129577</v>
      </c>
      <c r="G940" s="34">
        <f t="shared" si="80"/>
        <v>1658676364.498129</v>
      </c>
      <c r="H940" s="35">
        <f t="shared" si="81"/>
        <v>-126058496206.4695</v>
      </c>
      <c r="I940" s="36">
        <f t="shared" si="82"/>
        <v>-248799639.06194365</v>
      </c>
    </row>
    <row r="941" spans="4:9" ht="12.75">
      <c r="D941" s="31">
        <v>925</v>
      </c>
      <c r="E941" s="32">
        <f t="shared" si="83"/>
        <v>12104.085171303774</v>
      </c>
      <c r="F941" s="33">
        <f t="shared" si="79"/>
        <v>-1680779945.2176435</v>
      </c>
      <c r="G941" s="34">
        <f t="shared" si="80"/>
        <v>1680792049.3028147</v>
      </c>
      <c r="H941" s="35">
        <f t="shared" si="81"/>
        <v>-127739288255.77231</v>
      </c>
      <c r="I941" s="36">
        <f t="shared" si="82"/>
        <v>-252116991.7826465</v>
      </c>
    </row>
    <row r="942" spans="4:9" ht="12.75">
      <c r="D942" s="31">
        <v>926</v>
      </c>
      <c r="E942" s="32">
        <f t="shared" si="83"/>
        <v>12104.085171303774</v>
      </c>
      <c r="F942" s="33">
        <f t="shared" si="79"/>
        <v>-1703190505.8189878</v>
      </c>
      <c r="G942" s="34">
        <f t="shared" si="80"/>
        <v>1703202609.904159</v>
      </c>
      <c r="H942" s="35">
        <f t="shared" si="81"/>
        <v>-129442490865.67647</v>
      </c>
      <c r="I942" s="36">
        <f t="shared" si="82"/>
        <v>-255478575.87284815</v>
      </c>
    </row>
    <row r="943" spans="4:9" ht="12.75">
      <c r="D943" s="31">
        <v>927</v>
      </c>
      <c r="E943" s="32">
        <f t="shared" si="83"/>
        <v>12104.085171303774</v>
      </c>
      <c r="F943" s="33">
        <f t="shared" si="79"/>
        <v>-1725899873.89427</v>
      </c>
      <c r="G943" s="34">
        <f t="shared" si="80"/>
        <v>1725911977.9794412</v>
      </c>
      <c r="H943" s="35">
        <f t="shared" si="81"/>
        <v>-131168402843.65591</v>
      </c>
      <c r="I943" s="36">
        <f t="shared" si="82"/>
        <v>-258884981.08414048</v>
      </c>
    </row>
    <row r="944" spans="4:9" ht="12.75">
      <c r="D944" s="31">
        <v>928</v>
      </c>
      <c r="E944" s="32">
        <f t="shared" si="83"/>
        <v>12104.085171303774</v>
      </c>
      <c r="F944" s="33">
        <f t="shared" si="79"/>
        <v>-1748912033.543132</v>
      </c>
      <c r="G944" s="34">
        <f t="shared" si="80"/>
        <v>1748924137.6283033</v>
      </c>
      <c r="H944" s="35">
        <f t="shared" si="81"/>
        <v>-132917326981.28421</v>
      </c>
      <c r="I944" s="36">
        <f t="shared" si="82"/>
        <v>-262336805.0314698</v>
      </c>
    </row>
    <row r="945" spans="4:9" ht="12.75">
      <c r="D945" s="31">
        <v>929</v>
      </c>
      <c r="E945" s="32">
        <f t="shared" si="83"/>
        <v>12104.085171303774</v>
      </c>
      <c r="F945" s="33">
        <f t="shared" si="79"/>
        <v>-1772231021.9865453</v>
      </c>
      <c r="G945" s="34">
        <f t="shared" si="80"/>
        <v>1772243126.0717165</v>
      </c>
      <c r="H945" s="35">
        <f t="shared" si="81"/>
        <v>-134689570107.35593</v>
      </c>
      <c r="I945" s="36">
        <f t="shared" si="82"/>
        <v>-265834653.2979818</v>
      </c>
    </row>
    <row r="946" spans="4:9" ht="12.75">
      <c r="D946" s="31">
        <v>930</v>
      </c>
      <c r="E946" s="32">
        <f t="shared" si="83"/>
        <v>12104.085171303774</v>
      </c>
      <c r="F946" s="33">
        <f t="shared" si="79"/>
        <v>-1795860930.2750933</v>
      </c>
      <c r="G946" s="34">
        <f t="shared" si="80"/>
        <v>1795873034.3602645</v>
      </c>
      <c r="H946" s="35">
        <f t="shared" si="81"/>
        <v>-136485443141.71619</v>
      </c>
      <c r="I946" s="36">
        <f t="shared" si="82"/>
        <v>-269379139.541264</v>
      </c>
    </row>
    <row r="947" spans="4:9" ht="12.75">
      <c r="D947" s="31">
        <v>931</v>
      </c>
      <c r="E947" s="32">
        <f t="shared" si="83"/>
        <v>12104.085171303774</v>
      </c>
      <c r="F947" s="33">
        <f t="shared" si="79"/>
        <v>-1819805904.006701</v>
      </c>
      <c r="G947" s="34">
        <f t="shared" si="80"/>
        <v>1819818008.0918722</v>
      </c>
      <c r="H947" s="35">
        <f t="shared" si="81"/>
        <v>-138305261149.80804</v>
      </c>
      <c r="I947" s="36">
        <f t="shared" si="82"/>
        <v>-272970885.60100514</v>
      </c>
    </row>
    <row r="948" spans="4:9" ht="12.75">
      <c r="D948" s="31">
        <v>932</v>
      </c>
      <c r="E948" s="32">
        <f t="shared" si="83"/>
        <v>12104.085171303774</v>
      </c>
      <c r="F948" s="33">
        <f t="shared" si="79"/>
        <v>-1844070144.053932</v>
      </c>
      <c r="G948" s="34">
        <f t="shared" si="80"/>
        <v>1844082248.1391032</v>
      </c>
      <c r="H948" s="35">
        <f t="shared" si="81"/>
        <v>-140149343397.94714</v>
      </c>
      <c r="I948" s="36">
        <f t="shared" si="82"/>
        <v>-276610521.6080898</v>
      </c>
    </row>
    <row r="949" spans="4:9" ht="12.75">
      <c r="D949" s="31">
        <v>933</v>
      </c>
      <c r="E949" s="32">
        <f t="shared" si="83"/>
        <v>12104.085171303774</v>
      </c>
      <c r="F949" s="33">
        <f t="shared" si="79"/>
        <v>-1868657907.3009837</v>
      </c>
      <c r="G949" s="34">
        <f t="shared" si="80"/>
        <v>1868670011.386155</v>
      </c>
      <c r="H949" s="35">
        <f t="shared" si="81"/>
        <v>-142018013409.3333</v>
      </c>
      <c r="I949" s="36">
        <f t="shared" si="82"/>
        <v>-280298686.09514755</v>
      </c>
    </row>
    <row r="950" spans="4:9" ht="12.75">
      <c r="D950" s="31">
        <v>934</v>
      </c>
      <c r="E950" s="32">
        <f t="shared" si="83"/>
        <v>12104.085171303774</v>
      </c>
      <c r="F950" s="33">
        <f t="shared" si="79"/>
        <v>-1893573507.3905103</v>
      </c>
      <c r="G950" s="34">
        <f t="shared" si="80"/>
        <v>1893585611.4756815</v>
      </c>
      <c r="H950" s="35">
        <f t="shared" si="81"/>
        <v>-143911599020.809</v>
      </c>
      <c r="I950" s="36">
        <f t="shared" si="82"/>
        <v>-284036026.10857654</v>
      </c>
    </row>
    <row r="951" spans="4:9" ht="12.75">
      <c r="D951" s="31">
        <v>935</v>
      </c>
      <c r="E951" s="32">
        <f t="shared" si="83"/>
        <v>12104.085171303774</v>
      </c>
      <c r="F951" s="33">
        <f t="shared" si="79"/>
        <v>-1918821315.4803998</v>
      </c>
      <c r="G951" s="34">
        <f t="shared" si="80"/>
        <v>1918833419.565571</v>
      </c>
      <c r="H951" s="35">
        <f t="shared" si="81"/>
        <v>-145830432440.37457</v>
      </c>
      <c r="I951" s="36">
        <f t="shared" si="82"/>
        <v>-287823197.32206</v>
      </c>
    </row>
    <row r="952" spans="4:9" ht="12.75">
      <c r="D952" s="31">
        <v>936</v>
      </c>
      <c r="E952" s="32">
        <f t="shared" si="83"/>
        <v>12104.085171303774</v>
      </c>
      <c r="F952" s="33">
        <f t="shared" si="79"/>
        <v>-1944405761.0106466</v>
      </c>
      <c r="G952" s="34">
        <f t="shared" si="80"/>
        <v>1944417865.0958178</v>
      </c>
      <c r="H952" s="35">
        <f t="shared" si="81"/>
        <v>-147774850305.4704</v>
      </c>
      <c r="I952" s="36">
        <f t="shared" si="82"/>
        <v>-291660864.15159696</v>
      </c>
    </row>
    <row r="953" spans="4:9" ht="12.75">
      <c r="D953" s="31">
        <v>937</v>
      </c>
      <c r="E953" s="32">
        <f t="shared" si="83"/>
        <v>12104.085171303774</v>
      </c>
      <c r="F953" s="33">
        <f t="shared" si="79"/>
        <v>-1970331332.4804437</v>
      </c>
      <c r="G953" s="34">
        <f t="shared" si="80"/>
        <v>1970343436.565615</v>
      </c>
      <c r="H953" s="35">
        <f t="shared" si="81"/>
        <v>-149745193742.036</v>
      </c>
      <c r="I953" s="36">
        <f t="shared" si="82"/>
        <v>-295549699.87206656</v>
      </c>
    </row>
    <row r="954" spans="4:9" ht="12.75">
      <c r="D954" s="31">
        <v>938</v>
      </c>
      <c r="E954" s="32">
        <f t="shared" si="83"/>
        <v>12104.085171303774</v>
      </c>
      <c r="F954" s="33">
        <f t="shared" si="79"/>
        <v>-1996602578.2356403</v>
      </c>
      <c r="G954" s="34">
        <f t="shared" si="80"/>
        <v>1996614682.3208115</v>
      </c>
      <c r="H954" s="35">
        <f t="shared" si="81"/>
        <v>-151741808424.3568</v>
      </c>
      <c r="I954" s="36">
        <f t="shared" si="82"/>
        <v>-299490386.735346</v>
      </c>
    </row>
    <row r="955" spans="4:9" ht="12.75">
      <c r="D955" s="31">
        <v>939</v>
      </c>
      <c r="E955" s="32">
        <f t="shared" si="83"/>
        <v>12104.085171303774</v>
      </c>
      <c r="F955" s="33">
        <f t="shared" si="79"/>
        <v>-2023224107.2666972</v>
      </c>
      <c r="G955" s="34">
        <f t="shared" si="80"/>
        <v>2023236211.3518684</v>
      </c>
      <c r="H955" s="35">
        <f t="shared" si="81"/>
        <v>-153765044635.70868</v>
      </c>
      <c r="I955" s="36">
        <f t="shared" si="82"/>
        <v>-303483616.09000456</v>
      </c>
    </row>
    <row r="956" spans="4:9" ht="12.75">
      <c r="D956" s="31">
        <v>940</v>
      </c>
      <c r="E956" s="32">
        <f t="shared" si="83"/>
        <v>12104.085171303774</v>
      </c>
      <c r="F956" s="33">
        <f t="shared" si="79"/>
        <v>-2050200590.0172808</v>
      </c>
      <c r="G956" s="34">
        <f t="shared" si="80"/>
        <v>2050212694.102452</v>
      </c>
      <c r="H956" s="35">
        <f t="shared" si="81"/>
        <v>-155815257329.81113</v>
      </c>
      <c r="I956" s="36">
        <f t="shared" si="82"/>
        <v>-307530088.5025921</v>
      </c>
    </row>
    <row r="957" spans="4:9" ht="12.75">
      <c r="D957" s="31">
        <v>941</v>
      </c>
      <c r="E957" s="32">
        <f t="shared" si="83"/>
        <v>12104.085171303774</v>
      </c>
      <c r="F957" s="33">
        <f t="shared" si="79"/>
        <v>-2077536759.2036397</v>
      </c>
      <c r="G957" s="34">
        <f t="shared" si="80"/>
        <v>2077548863.288811</v>
      </c>
      <c r="H957" s="35">
        <f t="shared" si="81"/>
        <v>-157892806193.09995</v>
      </c>
      <c r="I957" s="36">
        <f t="shared" si="82"/>
        <v>-311630513.880546</v>
      </c>
    </row>
    <row r="958" spans="4:9" ht="12.75">
      <c r="D958" s="31">
        <v>942</v>
      </c>
      <c r="E958" s="32">
        <f t="shared" si="83"/>
        <v>12104.085171303774</v>
      </c>
      <c r="F958" s="33">
        <f aca="true" t="shared" si="84" ref="F958:F1021">+H957*$B$11</f>
        <v>-2105237410.6449058</v>
      </c>
      <c r="G958" s="34">
        <f aca="true" t="shared" si="85" ref="G958:G1021">+E958-F958</f>
        <v>2105249514.730077</v>
      </c>
      <c r="H958" s="35">
        <f aca="true" t="shared" si="86" ref="H958:H1021">+H957-G958</f>
        <v>-159998055707.83002</v>
      </c>
      <c r="I958" s="36">
        <f aca="true" t="shared" si="87" ref="I958:I1021">+F958*$I$16</f>
        <v>-315785611.59673584</v>
      </c>
    </row>
    <row r="959" spans="4:9" ht="12.75">
      <c r="D959" s="31">
        <v>943</v>
      </c>
      <c r="E959" s="32">
        <f t="shared" si="83"/>
        <v>12104.085171303774</v>
      </c>
      <c r="F959" s="33">
        <f t="shared" si="84"/>
        <v>-2133307404.104465</v>
      </c>
      <c r="G959" s="34">
        <f t="shared" si="85"/>
        <v>2133319508.1896362</v>
      </c>
      <c r="H959" s="35">
        <f t="shared" si="86"/>
        <v>-162131375216.01965</v>
      </c>
      <c r="I959" s="36">
        <f t="shared" si="87"/>
        <v>-319996110.6156697</v>
      </c>
    </row>
    <row r="960" spans="4:9" ht="12.75">
      <c r="D960" s="31">
        <v>944</v>
      </c>
      <c r="E960" s="32">
        <f t="shared" si="83"/>
        <v>12104.085171303774</v>
      </c>
      <c r="F960" s="33">
        <f t="shared" si="84"/>
        <v>-2161751664.1425495</v>
      </c>
      <c r="G960" s="34">
        <f t="shared" si="85"/>
        <v>2161763768.2277207</v>
      </c>
      <c r="H960" s="35">
        <f t="shared" si="86"/>
        <v>-164293138984.24738</v>
      </c>
      <c r="I960" s="36">
        <f t="shared" si="87"/>
        <v>-324262749.6213824</v>
      </c>
    </row>
    <row r="961" spans="4:9" ht="12.75">
      <c r="D961" s="31">
        <v>945</v>
      </c>
      <c r="E961" s="32">
        <f t="shared" si="83"/>
        <v>12104.085171303774</v>
      </c>
      <c r="F961" s="33">
        <f t="shared" si="84"/>
        <v>-2190575180.9801936</v>
      </c>
      <c r="G961" s="34">
        <f t="shared" si="85"/>
        <v>2190587285.065365</v>
      </c>
      <c r="H961" s="35">
        <f t="shared" si="86"/>
        <v>-166483726269.31274</v>
      </c>
      <c r="I961" s="36">
        <f t="shared" si="87"/>
        <v>-328586277.14702904</v>
      </c>
    </row>
    <row r="962" spans="4:9" ht="12.75">
      <c r="D962" s="31">
        <v>946</v>
      </c>
      <c r="E962" s="32">
        <f t="shared" si="83"/>
        <v>12104.085171303774</v>
      </c>
      <c r="F962" s="33">
        <f t="shared" si="84"/>
        <v>-2219783011.3747125</v>
      </c>
      <c r="G962" s="34">
        <f t="shared" si="85"/>
        <v>2219795115.4598837</v>
      </c>
      <c r="H962" s="35">
        <f t="shared" si="86"/>
        <v>-168703521384.7726</v>
      </c>
      <c r="I962" s="36">
        <f t="shared" si="87"/>
        <v>-332967451.70620686</v>
      </c>
    </row>
    <row r="963" spans="4:9" ht="12.75">
      <c r="D963" s="31">
        <v>947</v>
      </c>
      <c r="E963" s="32">
        <f t="shared" si="83"/>
        <v>12104.085171303774</v>
      </c>
      <c r="F963" s="33">
        <f t="shared" si="84"/>
        <v>-2249380279.5068507</v>
      </c>
      <c r="G963" s="34">
        <f t="shared" si="85"/>
        <v>2249392383.592022</v>
      </c>
      <c r="H963" s="35">
        <f t="shared" si="86"/>
        <v>-170952913768.36462</v>
      </c>
      <c r="I963" s="36">
        <f t="shared" si="87"/>
        <v>-337407041.9260276</v>
      </c>
    </row>
    <row r="964" spans="4:9" ht="12.75">
      <c r="D964" s="31">
        <v>948</v>
      </c>
      <c r="E964" s="32">
        <f t="shared" si="83"/>
        <v>12104.085171303774</v>
      </c>
      <c r="F964" s="33">
        <f t="shared" si="84"/>
        <v>-2279372177.8797646</v>
      </c>
      <c r="G964" s="34">
        <f t="shared" si="85"/>
        <v>2279384281.964936</v>
      </c>
      <c r="H964" s="35">
        <f t="shared" si="86"/>
        <v>-173232298050.32956</v>
      </c>
      <c r="I964" s="36">
        <f t="shared" si="87"/>
        <v>-341905826.6819647</v>
      </c>
    </row>
    <row r="965" spans="4:9" ht="12.75">
      <c r="D965" s="31">
        <v>949</v>
      </c>
      <c r="E965" s="32">
        <f t="shared" si="83"/>
        <v>12104.085171303774</v>
      </c>
      <c r="F965" s="33">
        <f t="shared" si="84"/>
        <v>-2309763968.2299843</v>
      </c>
      <c r="G965" s="34">
        <f t="shared" si="85"/>
        <v>2309776072.3151555</v>
      </c>
      <c r="H965" s="35">
        <f t="shared" si="86"/>
        <v>-175542074122.6447</v>
      </c>
      <c r="I965" s="36">
        <f t="shared" si="87"/>
        <v>-346464595.2344976</v>
      </c>
    </row>
    <row r="966" spans="4:9" ht="12.75">
      <c r="D966" s="31">
        <v>950</v>
      </c>
      <c r="E966" s="32">
        <f t="shared" si="83"/>
        <v>12104.085171303774</v>
      </c>
      <c r="F966" s="33">
        <f t="shared" si="84"/>
        <v>-2340560982.450527</v>
      </c>
      <c r="G966" s="34">
        <f t="shared" si="85"/>
        <v>2340573086.5356984</v>
      </c>
      <c r="H966" s="35">
        <f t="shared" si="86"/>
        <v>-177882647209.18042</v>
      </c>
      <c r="I966" s="36">
        <f t="shared" si="87"/>
        <v>-351084147.36757904</v>
      </c>
    </row>
    <row r="967" spans="4:9" ht="12.75">
      <c r="D967" s="31">
        <v>951</v>
      </c>
      <c r="E967" s="32">
        <f t="shared" si="83"/>
        <v>12104.085171303774</v>
      </c>
      <c r="F967" s="33">
        <f t="shared" si="84"/>
        <v>-2371768623.526317</v>
      </c>
      <c r="G967" s="34">
        <f t="shared" si="85"/>
        <v>2371780727.6114883</v>
      </c>
      <c r="H967" s="35">
        <f t="shared" si="86"/>
        <v>-180254427936.7919</v>
      </c>
      <c r="I967" s="36">
        <f t="shared" si="87"/>
        <v>-355765293.52894753</v>
      </c>
    </row>
    <row r="968" spans="4:9" ht="12.75">
      <c r="D968" s="31">
        <v>952</v>
      </c>
      <c r="E968" s="32">
        <f t="shared" si="83"/>
        <v>12104.085171303774</v>
      </c>
      <c r="F968" s="33">
        <f t="shared" si="84"/>
        <v>-2403392366.4820776</v>
      </c>
      <c r="G968" s="34">
        <f t="shared" si="85"/>
        <v>2403404470.567249</v>
      </c>
      <c r="H968" s="35">
        <f t="shared" si="86"/>
        <v>-182657832407.35916</v>
      </c>
      <c r="I968" s="36">
        <f t="shared" si="87"/>
        <v>-360508854.9723116</v>
      </c>
    </row>
    <row r="969" spans="4:9" ht="12.75">
      <c r="D969" s="31">
        <v>953</v>
      </c>
      <c r="E969" s="32">
        <f t="shared" si="83"/>
        <v>12104.085171303774</v>
      </c>
      <c r="F969" s="33">
        <f t="shared" si="84"/>
        <v>-2435437759.342861</v>
      </c>
      <c r="G969" s="34">
        <f t="shared" si="85"/>
        <v>2435449863.4280324</v>
      </c>
      <c r="H969" s="35">
        <f t="shared" si="86"/>
        <v>-185093282270.7872</v>
      </c>
      <c r="I969" s="36">
        <f t="shared" si="87"/>
        <v>-365315663.9014292</v>
      </c>
    </row>
    <row r="970" spans="4:9" ht="12.75">
      <c r="D970" s="31">
        <v>954</v>
      </c>
      <c r="E970" s="32">
        <f t="shared" si="83"/>
        <v>12104.085171303774</v>
      </c>
      <c r="F970" s="33">
        <f t="shared" si="84"/>
        <v>-2467910424.1073866</v>
      </c>
      <c r="G970" s="34">
        <f t="shared" si="85"/>
        <v>2467922528.192558</v>
      </c>
      <c r="H970" s="35">
        <f t="shared" si="86"/>
        <v>-187561204798.97977</v>
      </c>
      <c r="I970" s="36">
        <f t="shared" si="87"/>
        <v>-370186563.616108</v>
      </c>
    </row>
    <row r="971" spans="4:9" ht="12.75">
      <c r="D971" s="31">
        <v>955</v>
      </c>
      <c r="E971" s="32">
        <f t="shared" si="83"/>
        <v>12104.085171303774</v>
      </c>
      <c r="F971" s="33">
        <f t="shared" si="84"/>
        <v>-2500816057.734357</v>
      </c>
      <c r="G971" s="34">
        <f t="shared" si="85"/>
        <v>2500828161.819528</v>
      </c>
      <c r="H971" s="35">
        <f t="shared" si="86"/>
        <v>-190062032960.7993</v>
      </c>
      <c r="I971" s="36">
        <f t="shared" si="87"/>
        <v>-375122408.6601535</v>
      </c>
    </row>
    <row r="972" spans="4:9" ht="12.75">
      <c r="D972" s="31">
        <v>956</v>
      </c>
      <c r="E972" s="32">
        <f t="shared" si="83"/>
        <v>12104.085171303774</v>
      </c>
      <c r="F972" s="33">
        <f t="shared" si="84"/>
        <v>-2534160433.1419225</v>
      </c>
      <c r="G972" s="34">
        <f t="shared" si="85"/>
        <v>2534172537.2270937</v>
      </c>
      <c r="H972" s="35">
        <f t="shared" si="86"/>
        <v>-192596205498.02637</v>
      </c>
      <c r="I972" s="36">
        <f t="shared" si="87"/>
        <v>-380124064.9712884</v>
      </c>
    </row>
    <row r="973" spans="4:9" ht="12.75">
      <c r="D973" s="31">
        <v>957</v>
      </c>
      <c r="E973" s="32">
        <f t="shared" si="83"/>
        <v>12104.085171303774</v>
      </c>
      <c r="F973" s="33">
        <f t="shared" si="84"/>
        <v>-2567949400.220478</v>
      </c>
      <c r="G973" s="34">
        <f t="shared" si="85"/>
        <v>2567961504.3056493</v>
      </c>
      <c r="H973" s="35">
        <f t="shared" si="86"/>
        <v>-195164167002.33203</v>
      </c>
      <c r="I973" s="36">
        <f t="shared" si="87"/>
        <v>-385192410.0330717</v>
      </c>
    </row>
    <row r="974" spans="4:9" ht="12.75">
      <c r="D974" s="31">
        <v>958</v>
      </c>
      <c r="E974" s="32">
        <f t="shared" si="83"/>
        <v>12104.085171303774</v>
      </c>
      <c r="F974" s="33">
        <f t="shared" si="84"/>
        <v>-2602188886.858955</v>
      </c>
      <c r="G974" s="34">
        <f t="shared" si="85"/>
        <v>2602200990.944126</v>
      </c>
      <c r="H974" s="35">
        <f t="shared" si="86"/>
        <v>-197766367993.27615</v>
      </c>
      <c r="I974" s="36">
        <f t="shared" si="87"/>
        <v>-390328333.0288432</v>
      </c>
    </row>
    <row r="975" spans="4:9" ht="12.75">
      <c r="D975" s="31">
        <v>959</v>
      </c>
      <c r="E975" s="32">
        <f t="shared" si="83"/>
        <v>12104.085171303774</v>
      </c>
      <c r="F975" s="33">
        <f t="shared" si="84"/>
        <v>-2636884899.984803</v>
      </c>
      <c r="G975" s="34">
        <f t="shared" si="85"/>
        <v>2636897004.0699744</v>
      </c>
      <c r="H975" s="35">
        <f t="shared" si="86"/>
        <v>-200403264997.34613</v>
      </c>
      <c r="I975" s="36">
        <f t="shared" si="87"/>
        <v>-395532734.9977205</v>
      </c>
    </row>
    <row r="976" spans="4:9" ht="12.75">
      <c r="D976" s="31">
        <v>960</v>
      </c>
      <c r="E976" s="32">
        <f t="shared" si="83"/>
        <v>12104.085171303774</v>
      </c>
      <c r="F976" s="33">
        <f t="shared" si="84"/>
        <v>-2672043526.6178393</v>
      </c>
      <c r="G976" s="34">
        <f t="shared" si="85"/>
        <v>2672055630.7030106</v>
      </c>
      <c r="H976" s="35">
        <f t="shared" si="86"/>
        <v>-203075320628.04913</v>
      </c>
      <c r="I976" s="36">
        <f t="shared" si="87"/>
        <v>-400806528.9926759</v>
      </c>
    </row>
    <row r="977" spans="4:9" ht="12.75">
      <c r="D977" s="31">
        <v>961</v>
      </c>
      <c r="E977" s="32">
        <f t="shared" si="83"/>
        <v>12104.085171303774</v>
      </c>
      <c r="F977" s="33">
        <f t="shared" si="84"/>
        <v>-2707670934.938144</v>
      </c>
      <c r="G977" s="34">
        <f t="shared" si="85"/>
        <v>2707683039.0233154</v>
      </c>
      <c r="H977" s="35">
        <f t="shared" si="86"/>
        <v>-205783003667.07245</v>
      </c>
      <c r="I977" s="36">
        <f t="shared" si="87"/>
        <v>-406150640.24072164</v>
      </c>
    </row>
    <row r="978" spans="4:9" ht="12.75">
      <c r="D978" s="31">
        <v>962</v>
      </c>
      <c r="E978" s="32">
        <f aca="true" t="shared" si="88" ref="E978:E1041">+$B$10/((1-((1+$B$11)^-$B$12))/$B$11)</f>
        <v>12104.085171303774</v>
      </c>
      <c r="F978" s="33">
        <f t="shared" si="84"/>
        <v>-2743773375.3681993</v>
      </c>
      <c r="G978" s="34">
        <f t="shared" si="85"/>
        <v>2743785479.4533706</v>
      </c>
      <c r="H978" s="35">
        <f t="shared" si="86"/>
        <v>-208526789146.52582</v>
      </c>
      <c r="I978" s="36">
        <f t="shared" si="87"/>
        <v>-411566006.3052299</v>
      </c>
    </row>
    <row r="979" spans="4:9" ht="12.75">
      <c r="D979" s="31">
        <v>963</v>
      </c>
      <c r="E979" s="32">
        <f t="shared" si="88"/>
        <v>12104.085171303774</v>
      </c>
      <c r="F979" s="33">
        <f t="shared" si="84"/>
        <v>-2780357181.669451</v>
      </c>
      <c r="G979" s="34">
        <f t="shared" si="85"/>
        <v>2780369285.7546225</v>
      </c>
      <c r="H979" s="35">
        <f t="shared" si="86"/>
        <v>-211307158432.28043</v>
      </c>
      <c r="I979" s="36">
        <f t="shared" si="87"/>
        <v>-417053577.25041765</v>
      </c>
    </row>
    <row r="980" spans="4:9" ht="12.75">
      <c r="D980" s="31">
        <v>964</v>
      </c>
      <c r="E980" s="32">
        <f t="shared" si="88"/>
        <v>12104.085171303774</v>
      </c>
      <c r="F980" s="33">
        <f t="shared" si="84"/>
        <v>-2817428772.0535</v>
      </c>
      <c r="G980" s="34">
        <f t="shared" si="85"/>
        <v>2817440876.1386714</v>
      </c>
      <c r="H980" s="35">
        <f t="shared" si="86"/>
        <v>-214124599308.4191</v>
      </c>
      <c r="I980" s="36">
        <f t="shared" si="87"/>
        <v>-422614315.808025</v>
      </c>
    </row>
    <row r="981" spans="4:9" ht="12.75">
      <c r="D981" s="31">
        <v>965</v>
      </c>
      <c r="E981" s="32">
        <f t="shared" si="88"/>
        <v>12104.085171303774</v>
      </c>
      <c r="F981" s="33">
        <f t="shared" si="84"/>
        <v>-2854994650.308101</v>
      </c>
      <c r="G981" s="34">
        <f t="shared" si="85"/>
        <v>2855006754.3932724</v>
      </c>
      <c r="H981" s="35">
        <f t="shared" si="86"/>
        <v>-216979606062.81238</v>
      </c>
      <c r="I981" s="36">
        <f t="shared" si="87"/>
        <v>-428249197.5462152</v>
      </c>
    </row>
    <row r="982" spans="4:9" ht="12.75">
      <c r="D982" s="31">
        <v>966</v>
      </c>
      <c r="E982" s="32">
        <f t="shared" si="88"/>
        <v>12104.085171303774</v>
      </c>
      <c r="F982" s="33">
        <f t="shared" si="84"/>
        <v>-2893061406.938178</v>
      </c>
      <c r="G982" s="34">
        <f t="shared" si="85"/>
        <v>2893073511.0233493</v>
      </c>
      <c r="H982" s="35">
        <f t="shared" si="86"/>
        <v>-219872679573.83572</v>
      </c>
      <c r="I982" s="36">
        <f t="shared" si="87"/>
        <v>-433959211.0407267</v>
      </c>
    </row>
    <row r="983" spans="4:9" ht="12.75">
      <c r="D983" s="31">
        <v>967</v>
      </c>
      <c r="E983" s="32">
        <f t="shared" si="88"/>
        <v>12104.085171303774</v>
      </c>
      <c r="F983" s="33">
        <f t="shared" si="84"/>
        <v>-2931635720.3220534</v>
      </c>
      <c r="G983" s="34">
        <f t="shared" si="85"/>
        <v>2931647824.4072247</v>
      </c>
      <c r="H983" s="35">
        <f t="shared" si="86"/>
        <v>-222804327398.24295</v>
      </c>
      <c r="I983" s="36">
        <f t="shared" si="87"/>
        <v>-439745358.048308</v>
      </c>
    </row>
    <row r="984" spans="4:9" ht="12.75">
      <c r="D984" s="31">
        <v>968</v>
      </c>
      <c r="E984" s="32">
        <f t="shared" si="88"/>
        <v>12104.085171303774</v>
      </c>
      <c r="F984" s="33">
        <f t="shared" si="84"/>
        <v>-2970724357.8830953</v>
      </c>
      <c r="G984" s="34">
        <f t="shared" si="85"/>
        <v>2970736461.9682665</v>
      </c>
      <c r="H984" s="35">
        <f t="shared" si="86"/>
        <v>-225775063860.2112</v>
      </c>
      <c r="I984" s="36">
        <f t="shared" si="87"/>
        <v>-445608653.6824643</v>
      </c>
    </row>
    <row r="985" spans="4:9" ht="12.75">
      <c r="D985" s="31">
        <v>969</v>
      </c>
      <c r="E985" s="32">
        <f t="shared" si="88"/>
        <v>12104.085171303774</v>
      </c>
      <c r="F985" s="33">
        <f t="shared" si="84"/>
        <v>-3010334177.276981</v>
      </c>
      <c r="G985" s="34">
        <f t="shared" si="85"/>
        <v>3010346281.362152</v>
      </c>
      <c r="H985" s="35">
        <f t="shared" si="86"/>
        <v>-228785410141.57336</v>
      </c>
      <c r="I985" s="36">
        <f t="shared" si="87"/>
        <v>-451550126.59154713</v>
      </c>
    </row>
    <row r="986" spans="4:9" ht="12.75">
      <c r="D986" s="31">
        <v>970</v>
      </c>
      <c r="E986" s="32">
        <f t="shared" si="88"/>
        <v>12104.085171303774</v>
      </c>
      <c r="F986" s="33">
        <f t="shared" si="84"/>
        <v>-3050472127.5947976</v>
      </c>
      <c r="G986" s="34">
        <f t="shared" si="85"/>
        <v>3050484231.679969</v>
      </c>
      <c r="H986" s="35">
        <f t="shared" si="86"/>
        <v>-231835894373.25333</v>
      </c>
      <c r="I986" s="36">
        <f t="shared" si="87"/>
        <v>-457570819.13921964</v>
      </c>
    </row>
    <row r="987" spans="4:9" ht="12.75">
      <c r="D987" s="31">
        <v>971</v>
      </c>
      <c r="E987" s="32">
        <f t="shared" si="88"/>
        <v>12104.085171303774</v>
      </c>
      <c r="F987" s="33">
        <f t="shared" si="84"/>
        <v>-3091145250.582181</v>
      </c>
      <c r="G987" s="34">
        <f t="shared" si="85"/>
        <v>3091157354.667352</v>
      </c>
      <c r="H987" s="35">
        <f t="shared" si="86"/>
        <v>-234927051727.9207</v>
      </c>
      <c r="I987" s="36">
        <f t="shared" si="87"/>
        <v>-463671787.5873271</v>
      </c>
    </row>
    <row r="988" spans="4:9" ht="12.75">
      <c r="D988" s="31">
        <v>972</v>
      </c>
      <c r="E988" s="32">
        <f t="shared" si="88"/>
        <v>12104.085171303774</v>
      </c>
      <c r="F988" s="33">
        <f t="shared" si="84"/>
        <v>-3132360681.874707</v>
      </c>
      <c r="G988" s="34">
        <f t="shared" si="85"/>
        <v>3132372785.9598784</v>
      </c>
      <c r="H988" s="35">
        <f t="shared" si="86"/>
        <v>-238059424513.88055</v>
      </c>
      <c r="I988" s="36">
        <f t="shared" si="87"/>
        <v>-469854102.2812061</v>
      </c>
    </row>
    <row r="989" spans="4:9" ht="12.75">
      <c r="D989" s="31">
        <v>973</v>
      </c>
      <c r="E989" s="32">
        <f t="shared" si="88"/>
        <v>12104.085171303774</v>
      </c>
      <c r="F989" s="33">
        <f t="shared" si="84"/>
        <v>-3174125652.2497597</v>
      </c>
      <c r="G989" s="34">
        <f t="shared" si="85"/>
        <v>3174137756.334931</v>
      </c>
      <c r="H989" s="35">
        <f t="shared" si="86"/>
        <v>-241233562270.21548</v>
      </c>
      <c r="I989" s="36">
        <f t="shared" si="87"/>
        <v>-476118847.8374639</v>
      </c>
    </row>
    <row r="990" spans="4:9" ht="12.75">
      <c r="D990" s="31">
        <v>974</v>
      </c>
      <c r="E990" s="32">
        <f t="shared" si="88"/>
        <v>12104.085171303774</v>
      </c>
      <c r="F990" s="33">
        <f t="shared" si="84"/>
        <v>-3216447488.8950877</v>
      </c>
      <c r="G990" s="34">
        <f t="shared" si="85"/>
        <v>3216459592.980259</v>
      </c>
      <c r="H990" s="35">
        <f t="shared" si="86"/>
        <v>-244450021863.19574</v>
      </c>
      <c r="I990" s="36">
        <f t="shared" si="87"/>
        <v>-482467123.33426315</v>
      </c>
    </row>
    <row r="991" spans="4:9" ht="12.75">
      <c r="D991" s="31">
        <v>975</v>
      </c>
      <c r="E991" s="32">
        <f t="shared" si="88"/>
        <v>12104.085171303774</v>
      </c>
      <c r="F991" s="33">
        <f t="shared" si="84"/>
        <v>-3259333616.694276</v>
      </c>
      <c r="G991" s="34">
        <f t="shared" si="85"/>
        <v>3259345720.779447</v>
      </c>
      <c r="H991" s="35">
        <f t="shared" si="86"/>
        <v>-247709367583.9752</v>
      </c>
      <c r="I991" s="36">
        <f t="shared" si="87"/>
        <v>-488900042.50414133</v>
      </c>
    </row>
    <row r="992" spans="4:9" ht="12.75">
      <c r="D992" s="31">
        <v>976</v>
      </c>
      <c r="E992" s="32">
        <f t="shared" si="88"/>
        <v>12104.085171303774</v>
      </c>
      <c r="F992" s="33">
        <f t="shared" si="84"/>
        <v>-3302791559.529357</v>
      </c>
      <c r="G992" s="34">
        <f t="shared" si="85"/>
        <v>3302803663.614528</v>
      </c>
      <c r="H992" s="35">
        <f t="shared" si="86"/>
        <v>-251012171247.58972</v>
      </c>
      <c r="I992" s="36">
        <f t="shared" si="87"/>
        <v>-495418733.92940354</v>
      </c>
    </row>
    <row r="993" spans="4:9" ht="12.75">
      <c r="D993" s="31">
        <v>977</v>
      </c>
      <c r="E993" s="32">
        <f t="shared" si="88"/>
        <v>12104.085171303774</v>
      </c>
      <c r="F993" s="33">
        <f t="shared" si="84"/>
        <v>-3346828941.6007905</v>
      </c>
      <c r="G993" s="34">
        <f t="shared" si="85"/>
        <v>3346841045.6859617</v>
      </c>
      <c r="H993" s="35">
        <f t="shared" si="86"/>
        <v>-254359012293.2757</v>
      </c>
      <c r="I993" s="36">
        <f t="shared" si="87"/>
        <v>-502024341.24011856</v>
      </c>
    </row>
    <row r="994" spans="4:9" ht="12.75">
      <c r="D994" s="31">
        <v>978</v>
      </c>
      <c r="E994" s="32">
        <f t="shared" si="88"/>
        <v>12104.085171303774</v>
      </c>
      <c r="F994" s="33">
        <f t="shared" si="84"/>
        <v>-3391453488.7650423</v>
      </c>
      <c r="G994" s="34">
        <f t="shared" si="85"/>
        <v>3391465592.8502135</v>
      </c>
      <c r="H994" s="35">
        <f t="shared" si="86"/>
        <v>-257750477886.12592</v>
      </c>
      <c r="I994" s="36">
        <f t="shared" si="87"/>
        <v>-508718023.31475633</v>
      </c>
    </row>
    <row r="995" spans="4:9" ht="12.75">
      <c r="D995" s="31">
        <v>979</v>
      </c>
      <c r="E995" s="32">
        <f t="shared" si="88"/>
        <v>12104.085171303774</v>
      </c>
      <c r="F995" s="33">
        <f t="shared" si="84"/>
        <v>-3436673029.889996</v>
      </c>
      <c r="G995" s="34">
        <f t="shared" si="85"/>
        <v>3436685133.9751673</v>
      </c>
      <c r="H995" s="35">
        <f t="shared" si="86"/>
        <v>-261187163020.10107</v>
      </c>
      <c r="I995" s="36">
        <f t="shared" si="87"/>
        <v>-515500954.4834994</v>
      </c>
    </row>
    <row r="996" spans="4:9" ht="12.75">
      <c r="D996" s="31">
        <v>980</v>
      </c>
      <c r="E996" s="32">
        <f t="shared" si="88"/>
        <v>12104.085171303774</v>
      </c>
      <c r="F996" s="33">
        <f t="shared" si="84"/>
        <v>-3482495498.228442</v>
      </c>
      <c r="G996" s="34">
        <f t="shared" si="85"/>
        <v>3482507602.3136134</v>
      </c>
      <c r="H996" s="35">
        <f t="shared" si="86"/>
        <v>-264669670622.41467</v>
      </c>
      <c r="I996" s="36">
        <f t="shared" si="87"/>
        <v>-522374324.7342663</v>
      </c>
    </row>
    <row r="997" spans="4:9" ht="12.75">
      <c r="D997" s="31">
        <v>981</v>
      </c>
      <c r="E997" s="32">
        <f t="shared" si="88"/>
        <v>12104.085171303774</v>
      </c>
      <c r="F997" s="33">
        <f t="shared" si="84"/>
        <v>-3528928932.809873</v>
      </c>
      <c r="G997" s="34">
        <f t="shared" si="85"/>
        <v>3528941036.8950443</v>
      </c>
      <c r="H997" s="35">
        <f t="shared" si="86"/>
        <v>-268198611659.30972</v>
      </c>
      <c r="I997" s="36">
        <f t="shared" si="87"/>
        <v>-529339339.92148095</v>
      </c>
    </row>
    <row r="998" spans="4:9" ht="12.75">
      <c r="D998" s="31">
        <v>982</v>
      </c>
      <c r="E998" s="32">
        <f t="shared" si="88"/>
        <v>12104.085171303774</v>
      </c>
      <c r="F998" s="33">
        <f t="shared" si="84"/>
        <v>-3575981479.8508425</v>
      </c>
      <c r="G998" s="34">
        <f t="shared" si="85"/>
        <v>3575993583.9360137</v>
      </c>
      <c r="H998" s="35">
        <f t="shared" si="86"/>
        <v>-271774605243.24573</v>
      </c>
      <c r="I998" s="36">
        <f t="shared" si="87"/>
        <v>-536397221.9776263</v>
      </c>
    </row>
    <row r="999" spans="4:9" ht="12.75">
      <c r="D999" s="31">
        <v>983</v>
      </c>
      <c r="E999" s="32">
        <f t="shared" si="88"/>
        <v>12104.085171303774</v>
      </c>
      <c r="F999" s="33">
        <f t="shared" si="84"/>
        <v>-3623661394.184123</v>
      </c>
      <c r="G999" s="34">
        <f t="shared" si="85"/>
        <v>3623673498.2692943</v>
      </c>
      <c r="H999" s="35">
        <f t="shared" si="86"/>
        <v>-275398278741.515</v>
      </c>
      <c r="I999" s="36">
        <f t="shared" si="87"/>
        <v>-543549209.1276184</v>
      </c>
    </row>
    <row r="1000" spans="4:9" ht="12.75">
      <c r="D1000" s="31">
        <v>984</v>
      </c>
      <c r="E1000" s="32">
        <f t="shared" si="88"/>
        <v>12104.085171303774</v>
      </c>
      <c r="F1000" s="33">
        <f t="shared" si="84"/>
        <v>-3671977040.706924</v>
      </c>
      <c r="G1000" s="34">
        <f t="shared" si="85"/>
        <v>3671989144.792095</v>
      </c>
      <c r="H1000" s="35">
        <f t="shared" si="86"/>
        <v>-279070267886.3071</v>
      </c>
      <c r="I1000" s="36">
        <f t="shared" si="87"/>
        <v>-550796556.1060386</v>
      </c>
    </row>
    <row r="1001" spans="4:9" ht="12.75">
      <c r="D1001" s="31">
        <v>985</v>
      </c>
      <c r="E1001" s="32">
        <f t="shared" si="88"/>
        <v>12104.085171303774</v>
      </c>
      <c r="F1001" s="33">
        <f t="shared" si="84"/>
        <v>-3720936895.848419</v>
      </c>
      <c r="G1001" s="34">
        <f t="shared" si="85"/>
        <v>3720948999.9335904</v>
      </c>
      <c r="H1001" s="35">
        <f t="shared" si="86"/>
        <v>-282791216886.2407</v>
      </c>
      <c r="I1001" s="36">
        <f t="shared" si="87"/>
        <v>-558140534.3772628</v>
      </c>
    </row>
    <row r="1002" spans="4:9" ht="12.75">
      <c r="D1002" s="31">
        <v>986</v>
      </c>
      <c r="E1002" s="32">
        <f t="shared" si="88"/>
        <v>12104.085171303774</v>
      </c>
      <c r="F1002" s="33">
        <f t="shared" si="84"/>
        <v>-3770549549.0568357</v>
      </c>
      <c r="G1002" s="34">
        <f t="shared" si="85"/>
        <v>3770561653.142007</v>
      </c>
      <c r="H1002" s="35">
        <f t="shared" si="86"/>
        <v>-286561778539.38275</v>
      </c>
      <c r="I1002" s="36">
        <f t="shared" si="87"/>
        <v>-565582432.3585253</v>
      </c>
    </row>
    <row r="1003" spans="4:9" ht="12.75">
      <c r="D1003" s="31">
        <v>987</v>
      </c>
      <c r="E1003" s="32">
        <f t="shared" si="88"/>
        <v>12104.085171303774</v>
      </c>
      <c r="F1003" s="33">
        <f t="shared" si="84"/>
        <v>-3820823704.3063774</v>
      </c>
      <c r="G1003" s="34">
        <f t="shared" si="85"/>
        <v>3820835808.3915486</v>
      </c>
      <c r="H1003" s="35">
        <f t="shared" si="86"/>
        <v>-290382614347.7743</v>
      </c>
      <c r="I1003" s="36">
        <f t="shared" si="87"/>
        <v>-573123555.6459566</v>
      </c>
    </row>
    <row r="1004" spans="4:9" ht="12.75">
      <c r="D1004" s="31">
        <v>988</v>
      </c>
      <c r="E1004" s="32">
        <f t="shared" si="88"/>
        <v>12104.085171303774</v>
      </c>
      <c r="F1004" s="33">
        <f t="shared" si="84"/>
        <v>-3871768181.6242366</v>
      </c>
      <c r="G1004" s="34">
        <f t="shared" si="85"/>
        <v>3871780285.709408</v>
      </c>
      <c r="H1004" s="35">
        <f t="shared" si="86"/>
        <v>-294254394633.4837</v>
      </c>
      <c r="I1004" s="36">
        <f t="shared" si="87"/>
        <v>-580765227.2436354</v>
      </c>
    </row>
    <row r="1005" spans="4:9" ht="12.75">
      <c r="D1005" s="31">
        <v>989</v>
      </c>
      <c r="E1005" s="32">
        <f t="shared" si="88"/>
        <v>12104.085171303774</v>
      </c>
      <c r="F1005" s="33">
        <f t="shared" si="84"/>
        <v>-3923391918.6379695</v>
      </c>
      <c r="G1005" s="34">
        <f t="shared" si="85"/>
        <v>3923404022.7231407</v>
      </c>
      <c r="H1005" s="35">
        <f t="shared" si="86"/>
        <v>-298177798656.20685</v>
      </c>
      <c r="I1005" s="36">
        <f t="shared" si="87"/>
        <v>-588508787.7956954</v>
      </c>
    </row>
    <row r="1006" spans="4:9" ht="12.75">
      <c r="D1006" s="31">
        <v>990</v>
      </c>
      <c r="E1006" s="32">
        <f t="shared" si="88"/>
        <v>12104.085171303774</v>
      </c>
      <c r="F1006" s="33">
        <f t="shared" si="84"/>
        <v>-3975703972.143498</v>
      </c>
      <c r="G1006" s="34">
        <f t="shared" si="85"/>
        <v>3975716076.228669</v>
      </c>
      <c r="H1006" s="35">
        <f t="shared" si="86"/>
        <v>-302153514732.43555</v>
      </c>
      <c r="I1006" s="36">
        <f t="shared" si="87"/>
        <v>-596355595.8215246</v>
      </c>
    </row>
    <row r="1007" spans="4:9" ht="12.75">
      <c r="D1007" s="31">
        <v>991</v>
      </c>
      <c r="E1007" s="32">
        <f t="shared" si="88"/>
        <v>12104.085171303774</v>
      </c>
      <c r="F1007" s="33">
        <f t="shared" si="84"/>
        <v>-4028713519.6940236</v>
      </c>
      <c r="G1007" s="34">
        <f t="shared" si="85"/>
        <v>4028725623.779195</v>
      </c>
      <c r="H1007" s="35">
        <f t="shared" si="86"/>
        <v>-306182240356.2147</v>
      </c>
      <c r="I1007" s="36">
        <f t="shared" si="87"/>
        <v>-604307027.9541035</v>
      </c>
    </row>
    <row r="1008" spans="4:9" ht="12.75">
      <c r="D1008" s="31">
        <v>992</v>
      </c>
      <c r="E1008" s="32">
        <f t="shared" si="88"/>
        <v>12104.085171303774</v>
      </c>
      <c r="F1008" s="33">
        <f t="shared" si="84"/>
        <v>-4082429861.2101216</v>
      </c>
      <c r="G1008" s="34">
        <f t="shared" si="85"/>
        <v>4082441965.295293</v>
      </c>
      <c r="H1008" s="35">
        <f t="shared" si="86"/>
        <v>-310264682321.51</v>
      </c>
      <c r="I1008" s="36">
        <f t="shared" si="87"/>
        <v>-612364479.1815182</v>
      </c>
    </row>
    <row r="1009" spans="4:9" ht="12.75">
      <c r="D1009" s="31">
        <v>993</v>
      </c>
      <c r="E1009" s="32">
        <f t="shared" si="88"/>
        <v>12104.085171303774</v>
      </c>
      <c r="F1009" s="33">
        <f t="shared" si="84"/>
        <v>-4136862420.6113105</v>
      </c>
      <c r="G1009" s="34">
        <f t="shared" si="85"/>
        <v>4136874524.6964817</v>
      </c>
      <c r="H1009" s="35">
        <f t="shared" si="86"/>
        <v>-314401556846.2065</v>
      </c>
      <c r="I1009" s="36">
        <f t="shared" si="87"/>
        <v>-620529363.0916965</v>
      </c>
    </row>
    <row r="1010" spans="4:9" ht="12.75">
      <c r="D1010" s="31">
        <v>994</v>
      </c>
      <c r="E1010" s="32">
        <f t="shared" si="88"/>
        <v>12104.085171303774</v>
      </c>
      <c r="F1010" s="33">
        <f t="shared" si="84"/>
        <v>-4192020747.469368</v>
      </c>
      <c r="G1010" s="34">
        <f t="shared" si="85"/>
        <v>4192032851.554539</v>
      </c>
      <c r="H1010" s="35">
        <f t="shared" si="86"/>
        <v>-318593589697.76105</v>
      </c>
      <c r="I1010" s="36">
        <f t="shared" si="87"/>
        <v>-628803112.1204052</v>
      </c>
    </row>
    <row r="1011" spans="4:9" ht="12.75">
      <c r="D1011" s="31">
        <v>995</v>
      </c>
      <c r="E1011" s="32">
        <f t="shared" si="88"/>
        <v>12104.085171303774</v>
      </c>
      <c r="F1011" s="33">
        <f t="shared" si="84"/>
        <v>-4247914518.6836944</v>
      </c>
      <c r="G1011" s="34">
        <f t="shared" si="85"/>
        <v>4247926622.7688656</v>
      </c>
      <c r="H1011" s="35">
        <f t="shared" si="86"/>
        <v>-322841516320.5299</v>
      </c>
      <c r="I1011" s="36">
        <f t="shared" si="87"/>
        <v>-637187177.8025541</v>
      </c>
    </row>
    <row r="1012" spans="4:9" ht="12.75">
      <c r="D1012" s="31">
        <v>996</v>
      </c>
      <c r="E1012" s="32">
        <f t="shared" si="88"/>
        <v>12104.085171303774</v>
      </c>
      <c r="F1012" s="33">
        <f t="shared" si="84"/>
        <v>-4304553540.179015</v>
      </c>
      <c r="G1012" s="34">
        <f t="shared" si="85"/>
        <v>4304565644.264187</v>
      </c>
      <c r="H1012" s="35">
        <f t="shared" si="86"/>
        <v>-327146081964.79407</v>
      </c>
      <c r="I1012" s="36">
        <f t="shared" si="87"/>
        <v>-645683031.0268523</v>
      </c>
    </row>
    <row r="1013" spans="4:9" ht="12.75">
      <c r="D1013" s="31">
        <v>997</v>
      </c>
      <c r="E1013" s="32">
        <f t="shared" si="88"/>
        <v>12104.085171303774</v>
      </c>
      <c r="F1013" s="33">
        <f t="shared" si="84"/>
        <v>-4361947748.625718</v>
      </c>
      <c r="G1013" s="34">
        <f t="shared" si="85"/>
        <v>4361959852.71089</v>
      </c>
      <c r="H1013" s="35">
        <f t="shared" si="86"/>
        <v>-331508041817.50494</v>
      </c>
      <c r="I1013" s="36">
        <f t="shared" si="87"/>
        <v>-654292162.2938577</v>
      </c>
    </row>
    <row r="1014" spans="4:9" ht="12.75">
      <c r="D1014" s="31">
        <v>998</v>
      </c>
      <c r="E1014" s="32">
        <f t="shared" si="88"/>
        <v>12104.085171303774</v>
      </c>
      <c r="F1014" s="33">
        <f t="shared" si="84"/>
        <v>-4420107213.183131</v>
      </c>
      <c r="G1014" s="34">
        <f t="shared" si="85"/>
        <v>4420119317.268303</v>
      </c>
      <c r="H1014" s="35">
        <f t="shared" si="86"/>
        <v>-335928161134.77325</v>
      </c>
      <c r="I1014" s="36">
        <f t="shared" si="87"/>
        <v>-663016081.9774697</v>
      </c>
    </row>
    <row r="1015" spans="4:9" ht="12.75">
      <c r="D1015" s="31">
        <v>999</v>
      </c>
      <c r="E1015" s="32">
        <f t="shared" si="88"/>
        <v>12104.085171303774</v>
      </c>
      <c r="F1015" s="33">
        <f t="shared" si="84"/>
        <v>-4479042137.266038</v>
      </c>
      <c r="G1015" s="34">
        <f t="shared" si="85"/>
        <v>4479054241.35121</v>
      </c>
      <c r="H1015" s="35">
        <f t="shared" si="86"/>
        <v>-340407215376.12445</v>
      </c>
      <c r="I1015" s="36">
        <f t="shared" si="87"/>
        <v>-671856320.5899056</v>
      </c>
    </row>
    <row r="1016" spans="4:9" ht="12.75">
      <c r="D1016" s="31">
        <v>1000</v>
      </c>
      <c r="E1016" s="32">
        <f t="shared" si="88"/>
        <v>12104.085171303774</v>
      </c>
      <c r="F1016" s="33">
        <f t="shared" si="84"/>
        <v>-4538762860.334752</v>
      </c>
      <c r="G1016" s="34">
        <f t="shared" si="85"/>
        <v>4538774964.419924</v>
      </c>
      <c r="H1016" s="35">
        <f t="shared" si="86"/>
        <v>-344945990340.5444</v>
      </c>
      <c r="I1016" s="36">
        <f t="shared" si="87"/>
        <v>-680814429.0502127</v>
      </c>
    </row>
    <row r="1017" spans="4:9" ht="12.75">
      <c r="D1017" s="31">
        <v>1001</v>
      </c>
      <c r="E1017" s="32">
        <f t="shared" si="88"/>
        <v>12104.085171303774</v>
      </c>
      <c r="F1017" s="33">
        <f t="shared" si="84"/>
        <v>-4599279859.709059</v>
      </c>
      <c r="G1017" s="34">
        <f t="shared" si="85"/>
        <v>4599291963.79423</v>
      </c>
      <c r="H1017" s="35">
        <f t="shared" si="86"/>
        <v>-349545282304.3386</v>
      </c>
      <c r="I1017" s="36">
        <f t="shared" si="87"/>
        <v>-689891978.9563588</v>
      </c>
    </row>
    <row r="1018" spans="4:9" ht="12.75">
      <c r="D1018" s="31">
        <v>1002</v>
      </c>
      <c r="E1018" s="32">
        <f t="shared" si="88"/>
        <v>12104.085171303774</v>
      </c>
      <c r="F1018" s="33">
        <f t="shared" si="84"/>
        <v>-4660603752.406339</v>
      </c>
      <c r="G1018" s="34">
        <f t="shared" si="85"/>
        <v>4660615856.49151</v>
      </c>
      <c r="H1018" s="35">
        <f t="shared" si="86"/>
        <v>-354205898160.83014</v>
      </c>
      <c r="I1018" s="36">
        <f t="shared" si="87"/>
        <v>-699090562.8609508</v>
      </c>
    </row>
    <row r="1019" spans="4:9" ht="12.75">
      <c r="D1019" s="31">
        <v>1003</v>
      </c>
      <c r="E1019" s="32">
        <f t="shared" si="88"/>
        <v>12104.085171303774</v>
      </c>
      <c r="F1019" s="33">
        <f t="shared" si="84"/>
        <v>-4722745297.004205</v>
      </c>
      <c r="G1019" s="34">
        <f t="shared" si="85"/>
        <v>4722757401.089376</v>
      </c>
      <c r="H1019" s="35">
        <f t="shared" si="86"/>
        <v>-358928655561.9195</v>
      </c>
      <c r="I1019" s="36">
        <f t="shared" si="87"/>
        <v>-708411794.5506307</v>
      </c>
    </row>
    <row r="1020" spans="4:9" ht="12.75">
      <c r="D1020" s="31">
        <v>1004</v>
      </c>
      <c r="E1020" s="32">
        <f t="shared" si="88"/>
        <v>12104.085171303774</v>
      </c>
      <c r="F1020" s="33">
        <f t="shared" si="84"/>
        <v>-4785715395.527971</v>
      </c>
      <c r="G1020" s="34">
        <f t="shared" si="85"/>
        <v>4785727499.613143</v>
      </c>
      <c r="H1020" s="35">
        <f t="shared" si="86"/>
        <v>-363714383061.53265</v>
      </c>
      <c r="I1020" s="36">
        <f t="shared" si="87"/>
        <v>-717857309.3291956</v>
      </c>
    </row>
    <row r="1021" spans="4:9" ht="12.75">
      <c r="D1021" s="31">
        <v>1005</v>
      </c>
      <c r="E1021" s="32">
        <f t="shared" si="88"/>
        <v>12104.085171303774</v>
      </c>
      <c r="F1021" s="33">
        <f t="shared" si="84"/>
        <v>-4849525095.363289</v>
      </c>
      <c r="G1021" s="34">
        <f t="shared" si="85"/>
        <v>4849537199.448461</v>
      </c>
      <c r="H1021" s="35">
        <f t="shared" si="86"/>
        <v>-368563920260.98114</v>
      </c>
      <c r="I1021" s="36">
        <f t="shared" si="87"/>
        <v>-727428764.3044933</v>
      </c>
    </row>
    <row r="1022" spans="4:9" ht="12.75">
      <c r="D1022" s="31">
        <v>1006</v>
      </c>
      <c r="E1022" s="32">
        <f t="shared" si="88"/>
        <v>12104.085171303774</v>
      </c>
      <c r="F1022" s="33">
        <f aca="true" t="shared" si="89" ref="F1022:F1085">+H1021*$B$11</f>
        <v>-4914185591.194284</v>
      </c>
      <c r="G1022" s="34">
        <f aca="true" t="shared" si="90" ref="G1022:G1085">+E1022-F1022</f>
        <v>4914197695.279456</v>
      </c>
      <c r="H1022" s="35">
        <f aca="true" t="shared" si="91" ref="H1022:H1085">+H1021-G1022</f>
        <v>-373478117956.2606</v>
      </c>
      <c r="I1022" s="36">
        <f aca="true" t="shared" si="92" ref="I1022:I1085">+F1022*$I$16</f>
        <v>-737127838.6791426</v>
      </c>
    </row>
    <row r="1023" spans="4:9" ht="12.75">
      <c r="D1023" s="31">
        <v>1007</v>
      </c>
      <c r="E1023" s="32">
        <f t="shared" si="88"/>
        <v>12104.085171303774</v>
      </c>
      <c r="F1023" s="33">
        <f t="shared" si="89"/>
        <v>-4979708226.967538</v>
      </c>
      <c r="G1023" s="34">
        <f t="shared" si="90"/>
        <v>4979720331.05271</v>
      </c>
      <c r="H1023" s="35">
        <f t="shared" si="91"/>
        <v>-378457838287.31335</v>
      </c>
      <c r="I1023" s="36">
        <f t="shared" si="92"/>
        <v>-746956234.0451306</v>
      </c>
    </row>
    <row r="1024" spans="4:9" ht="12.75">
      <c r="D1024" s="31">
        <v>1008</v>
      </c>
      <c r="E1024" s="32">
        <f t="shared" si="88"/>
        <v>12104.085171303774</v>
      </c>
      <c r="F1024" s="33">
        <f t="shared" si="89"/>
        <v>-5046104497.88225</v>
      </c>
      <c r="G1024" s="34">
        <f t="shared" si="90"/>
        <v>5046116601.967422</v>
      </c>
      <c r="H1024" s="35">
        <f t="shared" si="91"/>
        <v>-383503954889.28076</v>
      </c>
      <c r="I1024" s="36">
        <f t="shared" si="92"/>
        <v>-756915674.6823374</v>
      </c>
    </row>
    <row r="1025" spans="4:9" ht="12.75">
      <c r="D1025" s="31">
        <v>1009</v>
      </c>
      <c r="E1025" s="32">
        <f t="shared" si="88"/>
        <v>12104.085171303774</v>
      </c>
      <c r="F1025" s="33">
        <f t="shared" si="89"/>
        <v>-5113386052.406945</v>
      </c>
      <c r="G1025" s="34">
        <f t="shared" si="90"/>
        <v>5113398156.492117</v>
      </c>
      <c r="H1025" s="35">
        <f t="shared" si="91"/>
        <v>-388617353045.7729</v>
      </c>
      <c r="I1025" s="36">
        <f t="shared" si="92"/>
        <v>-767007907.8610418</v>
      </c>
    </row>
    <row r="1026" spans="4:9" ht="12.75">
      <c r="D1026" s="31">
        <v>1010</v>
      </c>
      <c r="E1026" s="32">
        <f t="shared" si="88"/>
        <v>12104.085171303774</v>
      </c>
      <c r="F1026" s="33">
        <f t="shared" si="89"/>
        <v>-5181564694.32306</v>
      </c>
      <c r="G1026" s="34">
        <f t="shared" si="90"/>
        <v>5181576798.408232</v>
      </c>
      <c r="H1026" s="35">
        <f t="shared" si="91"/>
        <v>-393798929844.1811</v>
      </c>
      <c r="I1026" s="36">
        <f t="shared" si="92"/>
        <v>-777234704.148459</v>
      </c>
    </row>
    <row r="1027" spans="4:9" ht="12.75">
      <c r="D1027" s="31">
        <v>1011</v>
      </c>
      <c r="E1027" s="32">
        <f t="shared" si="88"/>
        <v>12104.085171303774</v>
      </c>
      <c r="F1027" s="33">
        <f t="shared" si="89"/>
        <v>-5250652384.795783</v>
      </c>
      <c r="G1027" s="34">
        <f t="shared" si="90"/>
        <v>5250664488.880955</v>
      </c>
      <c r="H1027" s="35">
        <f t="shared" si="91"/>
        <v>-399049594333.0621</v>
      </c>
      <c r="I1027" s="36">
        <f t="shared" si="92"/>
        <v>-787597857.7193674</v>
      </c>
    </row>
    <row r="1028" spans="4:9" ht="12.75">
      <c r="D1028" s="31">
        <v>1012</v>
      </c>
      <c r="E1028" s="32">
        <f t="shared" si="88"/>
        <v>12104.085171303774</v>
      </c>
      <c r="F1028" s="33">
        <f t="shared" si="89"/>
        <v>-5320661244.472507</v>
      </c>
      <c r="G1028" s="34">
        <f t="shared" si="90"/>
        <v>5320673348.557679</v>
      </c>
      <c r="H1028" s="35">
        <f t="shared" si="91"/>
        <v>-404370267681.61975</v>
      </c>
      <c r="I1028" s="36">
        <f t="shared" si="92"/>
        <v>-798099186.6708761</v>
      </c>
    </row>
    <row r="1029" spans="4:9" ht="12.75">
      <c r="D1029" s="31">
        <v>1013</v>
      </c>
      <c r="E1029" s="32">
        <f t="shared" si="88"/>
        <v>12104.085171303774</v>
      </c>
      <c r="F1029" s="33">
        <f t="shared" si="89"/>
        <v>-5391603555.609254</v>
      </c>
      <c r="G1029" s="34">
        <f t="shared" si="90"/>
        <v>5391615659.694426</v>
      </c>
      <c r="H1029" s="35">
        <f t="shared" si="91"/>
        <v>-409761883341.31415</v>
      </c>
      <c r="I1029" s="36">
        <f t="shared" si="92"/>
        <v>-808740533.3413881</v>
      </c>
    </row>
    <row r="1030" spans="4:9" ht="12.75">
      <c r="D1030" s="31">
        <v>1014</v>
      </c>
      <c r="E1030" s="32">
        <f t="shared" si="88"/>
        <v>12104.085171303774</v>
      </c>
      <c r="F1030" s="33">
        <f t="shared" si="89"/>
        <v>-5463491764.225459</v>
      </c>
      <c r="G1030" s="34">
        <f t="shared" si="90"/>
        <v>5463503868.310631</v>
      </c>
      <c r="H1030" s="35">
        <f t="shared" si="91"/>
        <v>-415225387209.62476</v>
      </c>
      <c r="I1030" s="36">
        <f t="shared" si="92"/>
        <v>-819523764.6338189</v>
      </c>
    </row>
    <row r="1031" spans="4:9" ht="12.75">
      <c r="D1031" s="31">
        <v>1015</v>
      </c>
      <c r="E1031" s="32">
        <f t="shared" si="88"/>
        <v>12104.085171303774</v>
      </c>
      <c r="F1031" s="33">
        <f t="shared" si="89"/>
        <v>-5536338482.287484</v>
      </c>
      <c r="G1031" s="34">
        <f t="shared" si="90"/>
        <v>5536350586.372656</v>
      </c>
      <c r="H1031" s="35">
        <f t="shared" si="91"/>
        <v>-420761737795.99744</v>
      </c>
      <c r="I1031" s="36">
        <f t="shared" si="92"/>
        <v>-830450772.3431226</v>
      </c>
    </row>
    <row r="1032" spans="4:9" ht="12.75">
      <c r="D1032" s="31">
        <v>1016</v>
      </c>
      <c r="E1032" s="32">
        <f t="shared" si="88"/>
        <v>12104.085171303774</v>
      </c>
      <c r="F1032" s="33">
        <f t="shared" si="89"/>
        <v>-5610156489.921241</v>
      </c>
      <c r="G1032" s="34">
        <f t="shared" si="90"/>
        <v>5610168594.0064125</v>
      </c>
      <c r="H1032" s="35">
        <f t="shared" si="91"/>
        <v>-426371906390.00385</v>
      </c>
      <c r="I1032" s="36">
        <f t="shared" si="92"/>
        <v>-841523473.4881861</v>
      </c>
    </row>
    <row r="1033" spans="4:9" ht="12.75">
      <c r="D1033" s="31">
        <v>1017</v>
      </c>
      <c r="E1033" s="32">
        <f t="shared" si="88"/>
        <v>12104.085171303774</v>
      </c>
      <c r="F1033" s="33">
        <f t="shared" si="89"/>
        <v>-5684958737.654321</v>
      </c>
      <c r="G1033" s="34">
        <f t="shared" si="90"/>
        <v>5684970841.739492</v>
      </c>
      <c r="H1033" s="35">
        <f t="shared" si="91"/>
        <v>-432056877231.74335</v>
      </c>
      <c r="I1033" s="36">
        <f t="shared" si="92"/>
        <v>-852743810.6481481</v>
      </c>
    </row>
    <row r="1034" spans="4:9" ht="12.75">
      <c r="D1034" s="31">
        <v>1018</v>
      </c>
      <c r="E1034" s="32">
        <f t="shared" si="88"/>
        <v>12104.085171303774</v>
      </c>
      <c r="F1034" s="33">
        <f t="shared" si="89"/>
        <v>-5760758348.688015</v>
      </c>
      <c r="G1034" s="34">
        <f t="shared" si="90"/>
        <v>5760770452.773187</v>
      </c>
      <c r="H1034" s="35">
        <f t="shared" si="91"/>
        <v>-437817647684.51654</v>
      </c>
      <c r="I1034" s="36">
        <f t="shared" si="92"/>
        <v>-864113752.3032023</v>
      </c>
    </row>
    <row r="1035" spans="4:9" ht="12.75">
      <c r="D1035" s="31">
        <v>1019</v>
      </c>
      <c r="E1035" s="32">
        <f t="shared" si="88"/>
        <v>12104.085171303774</v>
      </c>
      <c r="F1035" s="33">
        <f t="shared" si="89"/>
        <v>-5837568621.199633</v>
      </c>
      <c r="G1035" s="34">
        <f t="shared" si="90"/>
        <v>5837580725.284804</v>
      </c>
      <c r="H1035" s="35">
        <f t="shared" si="91"/>
        <v>-443655228409.80133</v>
      </c>
      <c r="I1035" s="36">
        <f t="shared" si="92"/>
        <v>-875635293.1799449</v>
      </c>
    </row>
    <row r="1036" spans="4:9" ht="12.75">
      <c r="D1036" s="31">
        <v>1020</v>
      </c>
      <c r="E1036" s="32">
        <f t="shared" si="88"/>
        <v>12104.085171303774</v>
      </c>
      <c r="F1036" s="33">
        <f t="shared" si="89"/>
        <v>-5915403030.67551</v>
      </c>
      <c r="G1036" s="34">
        <f t="shared" si="90"/>
        <v>5915415134.760682</v>
      </c>
      <c r="H1036" s="35">
        <f t="shared" si="91"/>
        <v>-449570643544.562</v>
      </c>
      <c r="I1036" s="36">
        <f t="shared" si="92"/>
        <v>-887310454.6013266</v>
      </c>
    </row>
    <row r="1037" spans="4:9" ht="12.75">
      <c r="D1037" s="31">
        <v>1021</v>
      </c>
      <c r="E1037" s="32">
        <f t="shared" si="88"/>
        <v>12104.085171303774</v>
      </c>
      <c r="F1037" s="33">
        <f t="shared" si="89"/>
        <v>-5994275232.275139</v>
      </c>
      <c r="G1037" s="34">
        <f t="shared" si="90"/>
        <v>5994287336.360311</v>
      </c>
      <c r="H1037" s="35">
        <f t="shared" si="91"/>
        <v>-455564930880.9223</v>
      </c>
      <c r="I1037" s="36">
        <f t="shared" si="92"/>
        <v>-899141284.8412708</v>
      </c>
    </row>
    <row r="1038" spans="4:9" ht="12.75">
      <c r="D1038" s="31">
        <v>1022</v>
      </c>
      <c r="E1038" s="32">
        <f t="shared" si="88"/>
        <v>12104.085171303774</v>
      </c>
      <c r="F1038" s="33">
        <f t="shared" si="89"/>
        <v>-6074199063.2268</v>
      </c>
      <c r="G1038" s="34">
        <f t="shared" si="90"/>
        <v>6074211167.311972</v>
      </c>
      <c r="H1038" s="35">
        <f t="shared" si="91"/>
        <v>-461639142048.23425</v>
      </c>
      <c r="I1038" s="36">
        <f t="shared" si="92"/>
        <v>-911129859.48402</v>
      </c>
    </row>
    <row r="1039" spans="4:9" ht="12.75">
      <c r="D1039" s="31">
        <v>1023</v>
      </c>
      <c r="E1039" s="32">
        <f t="shared" si="88"/>
        <v>12104.085171303774</v>
      </c>
      <c r="F1039" s="33">
        <f t="shared" si="89"/>
        <v>-6155188545.255152</v>
      </c>
      <c r="G1039" s="34">
        <f t="shared" si="90"/>
        <v>6155200649.340323</v>
      </c>
      <c r="H1039" s="35">
        <f t="shared" si="91"/>
        <v>-467794342697.5746</v>
      </c>
      <c r="I1039" s="36">
        <f t="shared" si="92"/>
        <v>-923278281.7882727</v>
      </c>
    </row>
    <row r="1040" spans="4:9" ht="12.75">
      <c r="D1040" s="31">
        <v>1024</v>
      </c>
      <c r="E1040" s="32">
        <f t="shared" si="88"/>
        <v>12104.085171303774</v>
      </c>
      <c r="F1040" s="33">
        <f t="shared" si="89"/>
        <v>-6237257887.0411825</v>
      </c>
      <c r="G1040" s="34">
        <f t="shared" si="90"/>
        <v>6237269991.126354</v>
      </c>
      <c r="H1040" s="35">
        <f t="shared" si="91"/>
        <v>-474031612688.7009</v>
      </c>
      <c r="I1040" s="36">
        <f t="shared" si="92"/>
        <v>-935588683.0561774</v>
      </c>
    </row>
    <row r="1041" spans="4:9" ht="12.75">
      <c r="D1041" s="31">
        <v>1025</v>
      </c>
      <c r="E1041" s="32">
        <f t="shared" si="88"/>
        <v>12104.085171303774</v>
      </c>
      <c r="F1041" s="33">
        <f t="shared" si="89"/>
        <v>-6320421486.714958</v>
      </c>
      <c r="G1041" s="34">
        <f t="shared" si="90"/>
        <v>6320433590.80013</v>
      </c>
      <c r="H1041" s="35">
        <f t="shared" si="91"/>
        <v>-480352046279.50104</v>
      </c>
      <c r="I1041" s="36">
        <f t="shared" si="92"/>
        <v>-948063223.0072438</v>
      </c>
    </row>
    <row r="1042" spans="4:9" ht="12.75">
      <c r="D1042" s="31">
        <v>1026</v>
      </c>
      <c r="E1042" s="32">
        <f aca="true" t="shared" si="93" ref="E1042:E1105">+$B$10/((1-((1+$B$11)^-$B$12))/$B$11)</f>
        <v>12104.085171303774</v>
      </c>
      <c r="F1042" s="33">
        <f t="shared" si="89"/>
        <v>-6404693934.381612</v>
      </c>
      <c r="G1042" s="34">
        <f t="shared" si="90"/>
        <v>6404706038.466784</v>
      </c>
      <c r="H1042" s="35">
        <f t="shared" si="91"/>
        <v>-486756752317.96783</v>
      </c>
      <c r="I1042" s="36">
        <f t="shared" si="92"/>
        <v>-960704090.1572417</v>
      </c>
    </row>
    <row r="1043" spans="4:9" ht="12.75">
      <c r="D1043" s="31">
        <v>1027</v>
      </c>
      <c r="E1043" s="32">
        <f t="shared" si="93"/>
        <v>12104.085171303774</v>
      </c>
      <c r="F1043" s="33">
        <f t="shared" si="89"/>
        <v>-6490090014.681013</v>
      </c>
      <c r="G1043" s="34">
        <f t="shared" si="90"/>
        <v>6490102118.766185</v>
      </c>
      <c r="H1043" s="35">
        <f t="shared" si="91"/>
        <v>-493246854436.734</v>
      </c>
      <c r="I1043" s="36">
        <f t="shared" si="92"/>
        <v>-973513502.2021519</v>
      </c>
    </row>
    <row r="1044" spans="4:9" ht="12.75">
      <c r="D1044" s="31">
        <v>1028</v>
      </c>
      <c r="E1044" s="32">
        <f t="shared" si="93"/>
        <v>12104.085171303774</v>
      </c>
      <c r="F1044" s="33">
        <f t="shared" si="89"/>
        <v>-6576624709.381558</v>
      </c>
      <c r="G1044" s="34">
        <f t="shared" si="90"/>
        <v>6576636813.46673</v>
      </c>
      <c r="H1044" s="35">
        <f t="shared" si="91"/>
        <v>-499823491250.20074</v>
      </c>
      <c r="I1044" s="36">
        <f t="shared" si="92"/>
        <v>-986493706.4072337</v>
      </c>
    </row>
    <row r="1045" spans="4:9" ht="12.75">
      <c r="D1045" s="31">
        <v>1029</v>
      </c>
      <c r="E1045" s="32">
        <f t="shared" si="93"/>
        <v>12104.085171303774</v>
      </c>
      <c r="F1045" s="33">
        <f t="shared" si="89"/>
        <v>-6664313200.00856</v>
      </c>
      <c r="G1045" s="34">
        <f t="shared" si="90"/>
        <v>6664325304.093732</v>
      </c>
      <c r="H1045" s="35">
        <f t="shared" si="91"/>
        <v>-506487816554.2945</v>
      </c>
      <c r="I1045" s="36">
        <f t="shared" si="92"/>
        <v>-999646980.001284</v>
      </c>
    </row>
    <row r="1046" spans="4:9" ht="12.75">
      <c r="D1046" s="31">
        <v>1030</v>
      </c>
      <c r="E1046" s="32">
        <f t="shared" si="93"/>
        <v>12104.085171303774</v>
      </c>
      <c r="F1046" s="33">
        <f t="shared" si="89"/>
        <v>-6753170870.507666</v>
      </c>
      <c r="G1046" s="34">
        <f t="shared" si="90"/>
        <v>6753182974.592837</v>
      </c>
      <c r="H1046" s="35">
        <f t="shared" si="91"/>
        <v>-513240999528.8873</v>
      </c>
      <c r="I1046" s="36">
        <f t="shared" si="92"/>
        <v>-1012975630.5761498</v>
      </c>
    </row>
    <row r="1047" spans="4:9" ht="12.75">
      <c r="D1047" s="31">
        <v>1031</v>
      </c>
      <c r="E1047" s="32">
        <f t="shared" si="93"/>
        <v>12104.085171303774</v>
      </c>
      <c r="F1047" s="33">
        <f t="shared" si="89"/>
        <v>-6843213309.943798</v>
      </c>
      <c r="G1047" s="34">
        <f t="shared" si="90"/>
        <v>6843225414.02897</v>
      </c>
      <c r="H1047" s="35">
        <f t="shared" si="91"/>
        <v>-520084224942.9163</v>
      </c>
      <c r="I1047" s="36">
        <f t="shared" si="92"/>
        <v>-1026481996.4915696</v>
      </c>
    </row>
    <row r="1048" spans="4:9" ht="12.75">
      <c r="D1048" s="31">
        <v>1032</v>
      </c>
      <c r="E1048" s="32">
        <f t="shared" si="93"/>
        <v>12104.085171303774</v>
      </c>
      <c r="F1048" s="33">
        <f t="shared" si="89"/>
        <v>-6934456315.236076</v>
      </c>
      <c r="G1048" s="34">
        <f t="shared" si="90"/>
        <v>6934468419.321248</v>
      </c>
      <c r="H1048" s="35">
        <f t="shared" si="91"/>
        <v>-527018693362.23755</v>
      </c>
      <c r="I1048" s="36">
        <f t="shared" si="92"/>
        <v>-1040168447.2854114</v>
      </c>
    </row>
    <row r="1049" spans="4:9" ht="12.75">
      <c r="D1049" s="31">
        <v>1033</v>
      </c>
      <c r="E1049" s="32">
        <f t="shared" si="93"/>
        <v>12104.085171303774</v>
      </c>
      <c r="F1049" s="33">
        <f t="shared" si="89"/>
        <v>-7026915893.929211</v>
      </c>
      <c r="G1049" s="34">
        <f t="shared" si="90"/>
        <v>7026927998.014382</v>
      </c>
      <c r="H1049" s="35">
        <f t="shared" si="91"/>
        <v>-534045621360.25195</v>
      </c>
      <c r="I1049" s="36">
        <f t="shared" si="92"/>
        <v>-1054037384.0893816</v>
      </c>
    </row>
    <row r="1050" spans="4:9" ht="12.75">
      <c r="D1050" s="31">
        <v>1034</v>
      </c>
      <c r="E1050" s="32">
        <f t="shared" si="93"/>
        <v>12104.085171303774</v>
      </c>
      <c r="F1050" s="33">
        <f t="shared" si="89"/>
        <v>-7120608267.001839</v>
      </c>
      <c r="G1050" s="34">
        <f t="shared" si="90"/>
        <v>7120620371.08701</v>
      </c>
      <c r="H1050" s="35">
        <f t="shared" si="91"/>
        <v>-541166241731.339</v>
      </c>
      <c r="I1050" s="36">
        <f t="shared" si="92"/>
        <v>-1068091240.0502758</v>
      </c>
    </row>
    <row r="1051" spans="4:9" ht="12.75">
      <c r="D1051" s="31">
        <v>1035</v>
      </c>
      <c r="E1051" s="32">
        <f t="shared" si="93"/>
        <v>12104.085171303774</v>
      </c>
      <c r="F1051" s="33">
        <f t="shared" si="89"/>
        <v>-7215549871.712312</v>
      </c>
      <c r="G1051" s="34">
        <f t="shared" si="90"/>
        <v>7215561975.797483</v>
      </c>
      <c r="H1051" s="35">
        <f t="shared" si="91"/>
        <v>-548381803707.1365</v>
      </c>
      <c r="I1051" s="36">
        <f t="shared" si="92"/>
        <v>-1082332480.7568467</v>
      </c>
    </row>
    <row r="1052" spans="4:9" ht="12.75">
      <c r="D1052" s="31">
        <v>1036</v>
      </c>
      <c r="E1052" s="32">
        <f t="shared" si="93"/>
        <v>12104.085171303774</v>
      </c>
      <c r="F1052" s="33">
        <f t="shared" si="89"/>
        <v>-7311757364.482426</v>
      </c>
      <c r="G1052" s="34">
        <f t="shared" si="90"/>
        <v>7311769468.567597</v>
      </c>
      <c r="H1052" s="35">
        <f t="shared" si="91"/>
        <v>-555693573175.7041</v>
      </c>
      <c r="I1052" s="36">
        <f t="shared" si="92"/>
        <v>-1096763604.6723638</v>
      </c>
    </row>
    <row r="1053" spans="4:9" ht="12.75">
      <c r="D1053" s="31">
        <v>1037</v>
      </c>
      <c r="E1053" s="32">
        <f t="shared" si="93"/>
        <v>12104.085171303774</v>
      </c>
      <c r="F1053" s="33">
        <f t="shared" si="89"/>
        <v>-7409247623.819602</v>
      </c>
      <c r="G1053" s="34">
        <f t="shared" si="90"/>
        <v>7409259727.904774</v>
      </c>
      <c r="H1053" s="35">
        <f t="shared" si="91"/>
        <v>-563102832903.6089</v>
      </c>
      <c r="I1053" s="36">
        <f t="shared" si="92"/>
        <v>-1111387143.5729403</v>
      </c>
    </row>
    <row r="1054" spans="4:9" ht="12.75">
      <c r="D1054" s="31">
        <v>1038</v>
      </c>
      <c r="E1054" s="32">
        <f t="shared" si="93"/>
        <v>12104.085171303774</v>
      </c>
      <c r="F1054" s="33">
        <f t="shared" si="89"/>
        <v>-7508037753.278024</v>
      </c>
      <c r="G1054" s="34">
        <f t="shared" si="90"/>
        <v>7508049857.363195</v>
      </c>
      <c r="H1054" s="35">
        <f t="shared" si="91"/>
        <v>-570610882760.972</v>
      </c>
      <c r="I1054" s="36">
        <f t="shared" si="92"/>
        <v>-1126205662.9917035</v>
      </c>
    </row>
    <row r="1055" spans="4:9" ht="12.75">
      <c r="D1055" s="31">
        <v>1039</v>
      </c>
      <c r="E1055" s="32">
        <f t="shared" si="93"/>
        <v>12104.085171303774</v>
      </c>
      <c r="F1055" s="33">
        <f t="shared" si="89"/>
        <v>-7608145084.459265</v>
      </c>
      <c r="G1055" s="34">
        <f t="shared" si="90"/>
        <v>7608157188.544436</v>
      </c>
      <c r="H1055" s="35">
        <f t="shared" si="91"/>
        <v>-578219039949.5165</v>
      </c>
      <c r="I1055" s="36">
        <f t="shared" si="92"/>
        <v>-1141221762.6688898</v>
      </c>
    </row>
    <row r="1056" spans="4:9" ht="12.75">
      <c r="D1056" s="31">
        <v>1040</v>
      </c>
      <c r="E1056" s="32">
        <f t="shared" si="93"/>
        <v>12104.085171303774</v>
      </c>
      <c r="F1056" s="33">
        <f t="shared" si="89"/>
        <v>-7709587180.052918</v>
      </c>
      <c r="G1056" s="34">
        <f t="shared" si="90"/>
        <v>7709599284.13809</v>
      </c>
      <c r="H1056" s="35">
        <f t="shared" si="91"/>
        <v>-585928639233.6545</v>
      </c>
      <c r="I1056" s="36">
        <f t="shared" si="92"/>
        <v>-1156438077.0079377</v>
      </c>
    </row>
    <row r="1057" spans="4:9" ht="12.75">
      <c r="D1057" s="31">
        <v>1041</v>
      </c>
      <c r="E1057" s="32">
        <f t="shared" si="93"/>
        <v>12104.085171303774</v>
      </c>
      <c r="F1057" s="33">
        <f t="shared" si="89"/>
        <v>-7812381836.917772</v>
      </c>
      <c r="G1057" s="34">
        <f t="shared" si="90"/>
        <v>7812393941.002944</v>
      </c>
      <c r="H1057" s="35">
        <f t="shared" si="91"/>
        <v>-593741033174.6575</v>
      </c>
      <c r="I1057" s="36">
        <f t="shared" si="92"/>
        <v>-1171857275.5376658</v>
      </c>
    </row>
    <row r="1058" spans="4:9" ht="12.75">
      <c r="D1058" s="31">
        <v>1042</v>
      </c>
      <c r="E1058" s="32">
        <f t="shared" si="93"/>
        <v>12104.085171303774</v>
      </c>
      <c r="F1058" s="33">
        <f t="shared" si="89"/>
        <v>-7916547089.204065</v>
      </c>
      <c r="G1058" s="34">
        <f t="shared" si="90"/>
        <v>7916559193.289237</v>
      </c>
      <c r="H1058" s="35">
        <f t="shared" si="91"/>
        <v>-601657592367.9467</v>
      </c>
      <c r="I1058" s="36">
        <f t="shared" si="92"/>
        <v>-1187482063.3806098</v>
      </c>
    </row>
    <row r="1059" spans="4:9" ht="12.75">
      <c r="D1059" s="31">
        <v>1043</v>
      </c>
      <c r="E1059" s="32">
        <f t="shared" si="93"/>
        <v>12104.085171303774</v>
      </c>
      <c r="F1059" s="33">
        <f t="shared" si="89"/>
        <v>-8022101211.517369</v>
      </c>
      <c r="G1059" s="34">
        <f t="shared" si="90"/>
        <v>8022113315.602541</v>
      </c>
      <c r="H1059" s="35">
        <f t="shared" si="91"/>
        <v>-609679705683.5492</v>
      </c>
      <c r="I1059" s="36">
        <f t="shared" si="92"/>
        <v>-1203315181.7276053</v>
      </c>
    </row>
    <row r="1060" spans="4:9" ht="12.75">
      <c r="D1060" s="31">
        <v>1044</v>
      </c>
      <c r="E1060" s="32">
        <f t="shared" si="93"/>
        <v>12104.085171303774</v>
      </c>
      <c r="F1060" s="33">
        <f t="shared" si="89"/>
        <v>-8129062722.124665</v>
      </c>
      <c r="G1060" s="34">
        <f t="shared" si="90"/>
        <v>8129074826.209837</v>
      </c>
      <c r="H1060" s="35">
        <f t="shared" si="91"/>
        <v>-617808780509.759</v>
      </c>
      <c r="I1060" s="36">
        <f t="shared" si="92"/>
        <v>-1219359408.3186998</v>
      </c>
    </row>
    <row r="1061" spans="4:9" ht="12.75">
      <c r="D1061" s="31">
        <v>1045</v>
      </c>
      <c r="E1061" s="32">
        <f t="shared" si="93"/>
        <v>12104.085171303774</v>
      </c>
      <c r="F1061" s="33">
        <f t="shared" si="89"/>
        <v>-8237450386.203161</v>
      </c>
      <c r="G1061" s="34">
        <f t="shared" si="90"/>
        <v>8237462490.288333</v>
      </c>
      <c r="H1061" s="35">
        <f t="shared" si="91"/>
        <v>-626046243000.0474</v>
      </c>
      <c r="I1061" s="36">
        <f t="shared" si="92"/>
        <v>-1235617557.930474</v>
      </c>
    </row>
    <row r="1062" spans="4:9" ht="12.75">
      <c r="D1062" s="31">
        <v>1046</v>
      </c>
      <c r="E1062" s="32">
        <f t="shared" si="93"/>
        <v>12104.085171303774</v>
      </c>
      <c r="F1062" s="33">
        <f t="shared" si="89"/>
        <v>-8347283219.132423</v>
      </c>
      <c r="G1062" s="34">
        <f t="shared" si="90"/>
        <v>8347295323.217595</v>
      </c>
      <c r="H1062" s="35">
        <f t="shared" si="91"/>
        <v>-634393538323.265</v>
      </c>
      <c r="I1062" s="36">
        <f t="shared" si="92"/>
        <v>-1252092482.8698635</v>
      </c>
    </row>
    <row r="1063" spans="4:9" ht="12.75">
      <c r="D1063" s="31">
        <v>1047</v>
      </c>
      <c r="E1063" s="32">
        <f t="shared" si="93"/>
        <v>12104.085171303774</v>
      </c>
      <c r="F1063" s="33">
        <f t="shared" si="89"/>
        <v>-8458580489.830416</v>
      </c>
      <c r="G1063" s="34">
        <f t="shared" si="90"/>
        <v>8458592593.915587</v>
      </c>
      <c r="H1063" s="35">
        <f t="shared" si="91"/>
        <v>-642852130917.1805</v>
      </c>
      <c r="I1063" s="36">
        <f t="shared" si="92"/>
        <v>-1268787073.4745624</v>
      </c>
    </row>
    <row r="1064" spans="4:9" ht="12.75">
      <c r="D1064" s="31">
        <v>1048</v>
      </c>
      <c r="E1064" s="32">
        <f t="shared" si="93"/>
        <v>12104.085171303774</v>
      </c>
      <c r="F1064" s="33">
        <f t="shared" si="89"/>
        <v>-8571361724.134003</v>
      </c>
      <c r="G1064" s="34">
        <f t="shared" si="90"/>
        <v>8571373828.219174</v>
      </c>
      <c r="H1064" s="35">
        <f t="shared" si="91"/>
        <v>-651423504745.3997</v>
      </c>
      <c r="I1064" s="36">
        <f t="shared" si="92"/>
        <v>-1285704258.6201003</v>
      </c>
    </row>
    <row r="1065" spans="4:9" ht="12.75">
      <c r="D1065" s="31">
        <v>1049</v>
      </c>
      <c r="E1065" s="32">
        <f t="shared" si="93"/>
        <v>12104.085171303774</v>
      </c>
      <c r="F1065" s="33">
        <f t="shared" si="89"/>
        <v>-8685646708.224545</v>
      </c>
      <c r="G1065" s="34">
        <f t="shared" si="90"/>
        <v>8685658812.309715</v>
      </c>
      <c r="H1065" s="35">
        <f t="shared" si="91"/>
        <v>-660109163557.7094</v>
      </c>
      <c r="I1065" s="36">
        <f t="shared" si="92"/>
        <v>-1302847006.2336817</v>
      </c>
    </row>
    <row r="1066" spans="4:9" ht="12.75">
      <c r="D1066" s="31">
        <v>1050</v>
      </c>
      <c r="E1066" s="32">
        <f t="shared" si="93"/>
        <v>12104.085171303774</v>
      </c>
      <c r="F1066" s="33">
        <f t="shared" si="89"/>
        <v>-8801455492.099152</v>
      </c>
      <c r="G1066" s="34">
        <f t="shared" si="90"/>
        <v>8801467596.184322</v>
      </c>
      <c r="H1066" s="35">
        <f t="shared" si="91"/>
        <v>-668910631153.8937</v>
      </c>
      <c r="I1066" s="36">
        <f t="shared" si="92"/>
        <v>-1320218323.8148727</v>
      </c>
    </row>
    <row r="1067" spans="4:9" ht="12.75">
      <c r="D1067" s="31">
        <v>1051</v>
      </c>
      <c r="E1067" s="32">
        <f t="shared" si="93"/>
        <v>12104.085171303774</v>
      </c>
      <c r="F1067" s="33">
        <f t="shared" si="89"/>
        <v>-8918808393.088228</v>
      </c>
      <c r="G1067" s="34">
        <f t="shared" si="90"/>
        <v>8918820497.173399</v>
      </c>
      <c r="H1067" s="35">
        <f t="shared" si="91"/>
        <v>-677829451651.067</v>
      </c>
      <c r="I1067" s="36">
        <f t="shared" si="92"/>
        <v>-1337821258.9632342</v>
      </c>
    </row>
    <row r="1068" spans="4:9" ht="12.75">
      <c r="D1068" s="31">
        <v>1052</v>
      </c>
      <c r="E1068" s="32">
        <f t="shared" si="93"/>
        <v>12104.085171303774</v>
      </c>
      <c r="F1068" s="33">
        <f t="shared" si="89"/>
        <v>-9037725999.419912</v>
      </c>
      <c r="G1068" s="34">
        <f t="shared" si="90"/>
        <v>9037738103.505083</v>
      </c>
      <c r="H1068" s="35">
        <f t="shared" si="91"/>
        <v>-686867189754.5721</v>
      </c>
      <c r="I1068" s="36">
        <f t="shared" si="92"/>
        <v>-1355658899.9129868</v>
      </c>
    </row>
    <row r="1069" spans="4:9" ht="12.75">
      <c r="D1069" s="31">
        <v>1053</v>
      </c>
      <c r="E1069" s="32">
        <f t="shared" si="93"/>
        <v>12104.085171303774</v>
      </c>
      <c r="F1069" s="33">
        <f t="shared" si="89"/>
        <v>-9158229173.832056</v>
      </c>
      <c r="G1069" s="34">
        <f t="shared" si="90"/>
        <v>9158241277.917227</v>
      </c>
      <c r="H1069" s="35">
        <f t="shared" si="91"/>
        <v>-696025431032.4894</v>
      </c>
      <c r="I1069" s="36">
        <f t="shared" si="92"/>
        <v>-1373734376.0748084</v>
      </c>
    </row>
    <row r="1070" spans="4:9" ht="12.75">
      <c r="D1070" s="31">
        <v>1054</v>
      </c>
      <c r="E1070" s="32">
        <f t="shared" si="93"/>
        <v>12104.085171303774</v>
      </c>
      <c r="F1070" s="33">
        <f t="shared" si="89"/>
        <v>-9280339057.232344</v>
      </c>
      <c r="G1070" s="34">
        <f t="shared" si="90"/>
        <v>9280351161.317514</v>
      </c>
      <c r="H1070" s="35">
        <f t="shared" si="91"/>
        <v>-705305782193.8069</v>
      </c>
      <c r="I1070" s="36">
        <f t="shared" si="92"/>
        <v>-1392050858.5848515</v>
      </c>
    </row>
    <row r="1071" spans="4:9" ht="12.75">
      <c r="D1071" s="31">
        <v>1055</v>
      </c>
      <c r="E1071" s="32">
        <f t="shared" si="93"/>
        <v>12104.085171303774</v>
      </c>
      <c r="F1071" s="33">
        <f t="shared" si="89"/>
        <v>-9404077072.407232</v>
      </c>
      <c r="G1071" s="34">
        <f t="shared" si="90"/>
        <v>9404089176.492403</v>
      </c>
      <c r="H1071" s="35">
        <f t="shared" si="91"/>
        <v>-714709871370.2993</v>
      </c>
      <c r="I1071" s="36">
        <f t="shared" si="92"/>
        <v>-1410611560.8610847</v>
      </c>
    </row>
    <row r="1072" spans="4:9" ht="12.75">
      <c r="D1072" s="31">
        <v>1056</v>
      </c>
      <c r="E1072" s="32">
        <f t="shared" si="93"/>
        <v>12104.085171303774</v>
      </c>
      <c r="F1072" s="33">
        <f t="shared" si="89"/>
        <v>-9529464927.780329</v>
      </c>
      <c r="G1072" s="34">
        <f t="shared" si="90"/>
        <v>9529477031.8655</v>
      </c>
      <c r="H1072" s="35">
        <f t="shared" si="91"/>
        <v>-724239348402.1648</v>
      </c>
      <c r="I1072" s="36">
        <f t="shared" si="92"/>
        <v>-1429419739.1670492</v>
      </c>
    </row>
    <row r="1073" spans="4:9" ht="12.75">
      <c r="D1073" s="31">
        <v>1057</v>
      </c>
      <c r="E1073" s="32">
        <f t="shared" si="93"/>
        <v>12104.085171303774</v>
      </c>
      <c r="F1073" s="33">
        <f t="shared" si="89"/>
        <v>-9656524621.220886</v>
      </c>
      <c r="G1073" s="34">
        <f t="shared" si="90"/>
        <v>9656536725.306057</v>
      </c>
      <c r="H1073" s="35">
        <f t="shared" si="91"/>
        <v>-733895885127.4708</v>
      </c>
      <c r="I1073" s="36">
        <f t="shared" si="92"/>
        <v>-1448478693.183133</v>
      </c>
    </row>
    <row r="1074" spans="4:9" ht="12.75">
      <c r="D1074" s="31">
        <v>1058</v>
      </c>
      <c r="E1074" s="32">
        <f t="shared" si="93"/>
        <v>12104.085171303774</v>
      </c>
      <c r="F1074" s="33">
        <f t="shared" si="89"/>
        <v>-9785278443.903082</v>
      </c>
      <c r="G1074" s="34">
        <f t="shared" si="90"/>
        <v>9785290547.988253</v>
      </c>
      <c r="H1074" s="35">
        <f t="shared" si="91"/>
        <v>-743681175675.4591</v>
      </c>
      <c r="I1074" s="36">
        <f t="shared" si="92"/>
        <v>-1467791766.5854623</v>
      </c>
    </row>
    <row r="1075" spans="4:9" ht="12.75">
      <c r="D1075" s="31">
        <v>1059</v>
      </c>
      <c r="E1075" s="32">
        <f t="shared" si="93"/>
        <v>12104.085171303774</v>
      </c>
      <c r="F1075" s="33">
        <f t="shared" si="89"/>
        <v>-9915748984.21675</v>
      </c>
      <c r="G1075" s="34">
        <f t="shared" si="90"/>
        <v>9915761088.30192</v>
      </c>
      <c r="H1075" s="35">
        <f t="shared" si="91"/>
        <v>-753596936763.761</v>
      </c>
      <c r="I1075" s="36">
        <f t="shared" si="92"/>
        <v>-1487362347.6325123</v>
      </c>
    </row>
    <row r="1076" spans="4:9" ht="12.75">
      <c r="D1076" s="31">
        <v>1060</v>
      </c>
      <c r="E1076" s="32">
        <f t="shared" si="93"/>
        <v>12104.085171303774</v>
      </c>
      <c r="F1076" s="33">
        <f t="shared" si="89"/>
        <v>-10047959131.73025</v>
      </c>
      <c r="G1076" s="34">
        <f t="shared" si="90"/>
        <v>10047971235.81542</v>
      </c>
      <c r="H1076" s="35">
        <f t="shared" si="91"/>
        <v>-763644907999.5764</v>
      </c>
      <c r="I1076" s="36">
        <f t="shared" si="92"/>
        <v>-1507193869.7595375</v>
      </c>
    </row>
    <row r="1077" spans="4:9" ht="12.75">
      <c r="D1077" s="31">
        <v>1061</v>
      </c>
      <c r="E1077" s="32">
        <f t="shared" si="93"/>
        <v>12104.085171303774</v>
      </c>
      <c r="F1077" s="33">
        <f t="shared" si="89"/>
        <v>-10181932081.206188</v>
      </c>
      <c r="G1077" s="34">
        <f t="shared" si="90"/>
        <v>10181944185.291359</v>
      </c>
      <c r="H1077" s="35">
        <f t="shared" si="91"/>
        <v>-773826852184.8678</v>
      </c>
      <c r="I1077" s="36">
        <f t="shared" si="92"/>
        <v>-1527289812.1809282</v>
      </c>
    </row>
    <row r="1078" spans="4:9" ht="12.75">
      <c r="D1078" s="31">
        <v>1062</v>
      </c>
      <c r="E1078" s="32">
        <f t="shared" si="93"/>
        <v>12104.085171303774</v>
      </c>
      <c r="F1078" s="33">
        <f t="shared" si="89"/>
        <v>-10317691336.670675</v>
      </c>
      <c r="G1078" s="34">
        <f t="shared" si="90"/>
        <v>10317703440.755846</v>
      </c>
      <c r="H1078" s="35">
        <f t="shared" si="91"/>
        <v>-784144555625.6237</v>
      </c>
      <c r="I1078" s="36">
        <f t="shared" si="92"/>
        <v>-1547653700.5006013</v>
      </c>
    </row>
    <row r="1079" spans="4:9" ht="12.75">
      <c r="D1079" s="31">
        <v>1063</v>
      </c>
      <c r="E1079" s="32">
        <f t="shared" si="93"/>
        <v>12104.085171303774</v>
      </c>
      <c r="F1079" s="33">
        <f t="shared" si="89"/>
        <v>-10455260715.53683</v>
      </c>
      <c r="G1079" s="34">
        <f t="shared" si="90"/>
        <v>10455272819.622002</v>
      </c>
      <c r="H1079" s="35">
        <f t="shared" si="91"/>
        <v>-794599828445.2456</v>
      </c>
      <c r="I1079" s="36">
        <f t="shared" si="92"/>
        <v>-1568289107.3305247</v>
      </c>
    </row>
    <row r="1080" spans="4:9" ht="12.75">
      <c r="D1080" s="31">
        <v>1064</v>
      </c>
      <c r="E1080" s="32">
        <f t="shared" si="93"/>
        <v>12104.085171303774</v>
      </c>
      <c r="F1080" s="33">
        <f t="shared" si="89"/>
        <v>-10594664352.78328</v>
      </c>
      <c r="G1080" s="34">
        <f t="shared" si="90"/>
        <v>10594676456.86845</v>
      </c>
      <c r="H1080" s="35">
        <f t="shared" si="91"/>
        <v>-805194504902.114</v>
      </c>
      <c r="I1080" s="36">
        <f t="shared" si="92"/>
        <v>-1589199652.917492</v>
      </c>
    </row>
    <row r="1081" spans="4:9" ht="12.75">
      <c r="D1081" s="31">
        <v>1065</v>
      </c>
      <c r="E1081" s="32">
        <f t="shared" si="93"/>
        <v>12104.085171303774</v>
      </c>
      <c r="F1081" s="33">
        <f t="shared" si="89"/>
        <v>-10735926705.18837</v>
      </c>
      <c r="G1081" s="34">
        <f t="shared" si="90"/>
        <v>10735938809.27354</v>
      </c>
      <c r="H1081" s="35">
        <f t="shared" si="91"/>
        <v>-815930443711.3876</v>
      </c>
      <c r="I1081" s="36">
        <f t="shared" si="92"/>
        <v>-1610389005.7782555</v>
      </c>
    </row>
    <row r="1082" spans="4:9" ht="12.75">
      <c r="D1082" s="31">
        <v>1066</v>
      </c>
      <c r="E1082" s="32">
        <f t="shared" si="93"/>
        <v>12104.085171303774</v>
      </c>
      <c r="F1082" s="33">
        <f t="shared" si="89"/>
        <v>-10879072555.62082</v>
      </c>
      <c r="G1082" s="34">
        <f t="shared" si="90"/>
        <v>10879084659.70599</v>
      </c>
      <c r="H1082" s="35">
        <f t="shared" si="91"/>
        <v>-826809528371.0935</v>
      </c>
      <c r="I1082" s="36">
        <f t="shared" si="92"/>
        <v>-1631860883.3431227</v>
      </c>
    </row>
    <row r="1083" spans="4:9" ht="12.75">
      <c r="D1083" s="31">
        <v>1067</v>
      </c>
      <c r="E1083" s="32">
        <f t="shared" si="93"/>
        <v>12104.085171303774</v>
      </c>
      <c r="F1083" s="33">
        <f t="shared" si="89"/>
        <v>-11024127017.387596</v>
      </c>
      <c r="G1083" s="34">
        <f t="shared" si="90"/>
        <v>11024139121.472767</v>
      </c>
      <c r="H1083" s="35">
        <f t="shared" si="91"/>
        <v>-837833667492.5663</v>
      </c>
      <c r="I1083" s="36">
        <f t="shared" si="92"/>
        <v>-1653619052.6081393</v>
      </c>
    </row>
    <row r="1084" spans="4:9" ht="12.75">
      <c r="D1084" s="31">
        <v>1068</v>
      </c>
      <c r="E1084" s="32">
        <f t="shared" si="93"/>
        <v>12104.085171303774</v>
      </c>
      <c r="F1084" s="33">
        <f t="shared" si="89"/>
        <v>-11171115538.639761</v>
      </c>
      <c r="G1084" s="34">
        <f t="shared" si="90"/>
        <v>11171127642.724932</v>
      </c>
      <c r="H1084" s="35">
        <f t="shared" si="91"/>
        <v>-849004795135.2913</v>
      </c>
      <c r="I1084" s="36">
        <f t="shared" si="92"/>
        <v>-1675667330.795964</v>
      </c>
    </row>
    <row r="1085" spans="4:9" ht="12.75">
      <c r="D1085" s="31">
        <v>1069</v>
      </c>
      <c r="E1085" s="32">
        <f t="shared" si="93"/>
        <v>12104.085171303774</v>
      </c>
      <c r="F1085" s="33">
        <f t="shared" si="89"/>
        <v>-11320063906.837057</v>
      </c>
      <c r="G1085" s="34">
        <f t="shared" si="90"/>
        <v>11320076010.922228</v>
      </c>
      <c r="H1085" s="35">
        <f t="shared" si="91"/>
        <v>-860324871146.2135</v>
      </c>
      <c r="I1085" s="36">
        <f t="shared" si="92"/>
        <v>-1698009586.0255585</v>
      </c>
    </row>
    <row r="1086" spans="4:9" ht="12.75">
      <c r="D1086" s="31">
        <v>1070</v>
      </c>
      <c r="E1086" s="32">
        <f t="shared" si="93"/>
        <v>12104.085171303774</v>
      </c>
      <c r="F1086" s="33">
        <f aca="true" t="shared" si="94" ref="F1086:F1149">+H1085*$B$11</f>
        <v>-11470998253.272018</v>
      </c>
      <c r="G1086" s="34">
        <f aca="true" t="shared" si="95" ref="G1086:G1149">+E1086-F1086</f>
        <v>11471010357.35719</v>
      </c>
      <c r="H1086" s="35">
        <f aca="true" t="shared" si="96" ref="H1086:H1149">+H1085-G1086</f>
        <v>-871795881503.5707</v>
      </c>
      <c r="I1086" s="36">
        <f aca="true" t="shared" si="97" ref="I1086:I1149">+F1086*$I$16</f>
        <v>-1720649737.9908028</v>
      </c>
    </row>
    <row r="1087" spans="4:9" ht="12.75">
      <c r="D1087" s="31">
        <v>1071</v>
      </c>
      <c r="E1087" s="32">
        <f t="shared" si="93"/>
        <v>12104.085171303774</v>
      </c>
      <c r="F1087" s="33">
        <f t="shared" si="94"/>
        <v>-11623945057.654413</v>
      </c>
      <c r="G1087" s="34">
        <f t="shared" si="95"/>
        <v>11623957161.739584</v>
      </c>
      <c r="H1087" s="35">
        <f t="shared" si="96"/>
        <v>-883419838665.3103</v>
      </c>
      <c r="I1087" s="36">
        <f t="shared" si="97"/>
        <v>-1743591758.648162</v>
      </c>
    </row>
    <row r="1088" spans="4:9" ht="12.75">
      <c r="D1088" s="31">
        <v>1072</v>
      </c>
      <c r="E1088" s="32">
        <f t="shared" si="93"/>
        <v>12104.085171303774</v>
      </c>
      <c r="F1088" s="33">
        <f t="shared" si="94"/>
        <v>-11778931152.75681</v>
      </c>
      <c r="G1088" s="34">
        <f t="shared" si="95"/>
        <v>11778943256.84198</v>
      </c>
      <c r="H1088" s="35">
        <f t="shared" si="96"/>
        <v>-895198781922.1523</v>
      </c>
      <c r="I1088" s="36">
        <f t="shared" si="97"/>
        <v>-1766839672.9135213</v>
      </c>
    </row>
    <row r="1089" spans="4:9" ht="12.75">
      <c r="D1089" s="31">
        <v>1073</v>
      </c>
      <c r="E1089" s="32">
        <f t="shared" si="93"/>
        <v>12104.085171303774</v>
      </c>
      <c r="F1089" s="33">
        <f t="shared" si="94"/>
        <v>-11935983729.122072</v>
      </c>
      <c r="G1089" s="34">
        <f t="shared" si="95"/>
        <v>11935995833.207243</v>
      </c>
      <c r="H1089" s="35">
        <f t="shared" si="96"/>
        <v>-907134777755.3596</v>
      </c>
      <c r="I1089" s="36">
        <f t="shared" si="97"/>
        <v>-1790397559.3683107</v>
      </c>
    </row>
    <row r="1090" spans="4:9" ht="12.75">
      <c r="D1090" s="31">
        <v>1074</v>
      </c>
      <c r="E1090" s="32">
        <f t="shared" si="93"/>
        <v>12104.085171303774</v>
      </c>
      <c r="F1090" s="33">
        <f t="shared" si="94"/>
        <v>-12095130339.833635</v>
      </c>
      <c r="G1090" s="34">
        <f t="shared" si="95"/>
        <v>12095142443.918806</v>
      </c>
      <c r="H1090" s="35">
        <f t="shared" si="96"/>
        <v>-919229920199.2784</v>
      </c>
      <c r="I1090" s="36">
        <f t="shared" si="97"/>
        <v>-1814269550.9750452</v>
      </c>
    </row>
    <row r="1091" spans="4:9" ht="12.75">
      <c r="D1091" s="31">
        <v>1075</v>
      </c>
      <c r="E1091" s="32">
        <f t="shared" si="93"/>
        <v>12104.085171303774</v>
      </c>
      <c r="F1091" s="33">
        <f t="shared" si="94"/>
        <v>-12256398905.349382</v>
      </c>
      <c r="G1091" s="34">
        <f t="shared" si="95"/>
        <v>12256411009.434553</v>
      </c>
      <c r="H1091" s="35">
        <f t="shared" si="96"/>
        <v>-931486331208.713</v>
      </c>
      <c r="I1091" s="36">
        <f t="shared" si="97"/>
        <v>-1838459835.8024073</v>
      </c>
    </row>
    <row r="1092" spans="4:9" ht="12.75">
      <c r="D1092" s="31">
        <v>1076</v>
      </c>
      <c r="E1092" s="32">
        <f t="shared" si="93"/>
        <v>12104.085171303774</v>
      </c>
      <c r="F1092" s="33">
        <f t="shared" si="94"/>
        <v>-12419817718.399961</v>
      </c>
      <c r="G1092" s="34">
        <f t="shared" si="95"/>
        <v>12419829822.485132</v>
      </c>
      <c r="H1092" s="35">
        <f t="shared" si="96"/>
        <v>-943906161031.1981</v>
      </c>
      <c r="I1092" s="36">
        <f t="shared" si="97"/>
        <v>-1862972657.7599943</v>
      </c>
    </row>
    <row r="1093" spans="4:9" ht="12.75">
      <c r="D1093" s="31">
        <v>1077</v>
      </c>
      <c r="E1093" s="32">
        <f t="shared" si="93"/>
        <v>12104.085171303774</v>
      </c>
      <c r="F1093" s="33">
        <f t="shared" si="94"/>
        <v>-12585415448.952436</v>
      </c>
      <c r="G1093" s="34">
        <f t="shared" si="95"/>
        <v>12585427553.037607</v>
      </c>
      <c r="H1093" s="35">
        <f t="shared" si="96"/>
        <v>-956491588584.2357</v>
      </c>
      <c r="I1093" s="36">
        <f t="shared" si="97"/>
        <v>-1887812317.3428655</v>
      </c>
    </row>
    <row r="1094" spans="4:9" ht="12.75">
      <c r="D1094" s="31">
        <v>1078</v>
      </c>
      <c r="E1094" s="32">
        <f t="shared" si="93"/>
        <v>12104.085171303774</v>
      </c>
      <c r="F1094" s="33">
        <f t="shared" si="94"/>
        <v>-12753221149.24009</v>
      </c>
      <c r="G1094" s="34">
        <f t="shared" si="95"/>
        <v>12753233253.32526</v>
      </c>
      <c r="H1094" s="35">
        <f t="shared" si="96"/>
        <v>-969244821837.561</v>
      </c>
      <c r="I1094" s="36">
        <f t="shared" si="97"/>
        <v>-1912983172.3860133</v>
      </c>
    </row>
    <row r="1095" spans="4:9" ht="12.75">
      <c r="D1095" s="31">
        <v>1079</v>
      </c>
      <c r="E1095" s="32">
        <f t="shared" si="93"/>
        <v>12104.085171303774</v>
      </c>
      <c r="F1095" s="33">
        <f t="shared" si="94"/>
        <v>-12923264258.85932</v>
      </c>
      <c r="G1095" s="34">
        <f t="shared" si="95"/>
        <v>12923276362.94449</v>
      </c>
      <c r="H1095" s="35">
        <f t="shared" si="96"/>
        <v>-982168098200.5055</v>
      </c>
      <c r="I1095" s="36">
        <f t="shared" si="97"/>
        <v>-1938489638.828898</v>
      </c>
    </row>
    <row r="1096" spans="4:9" ht="12.75">
      <c r="D1096" s="31">
        <v>1080</v>
      </c>
      <c r="E1096" s="32">
        <f t="shared" si="93"/>
        <v>12104.085171303774</v>
      </c>
      <c r="F1096" s="33">
        <f t="shared" si="94"/>
        <v>-13095574609.93447</v>
      </c>
      <c r="G1096" s="34">
        <f t="shared" si="95"/>
        <v>13095586714.01964</v>
      </c>
      <c r="H1096" s="35">
        <f t="shared" si="96"/>
        <v>-995263684914.5251</v>
      </c>
      <c r="I1096" s="36">
        <f t="shared" si="97"/>
        <v>-1964336191.4901702</v>
      </c>
    </row>
    <row r="1097" spans="4:9" ht="12.75">
      <c r="D1097" s="31">
        <v>1081</v>
      </c>
      <c r="E1097" s="32">
        <f t="shared" si="93"/>
        <v>12104.085171303774</v>
      </c>
      <c r="F1097" s="33">
        <f t="shared" si="94"/>
        <v>-13270182432.351545</v>
      </c>
      <c r="G1097" s="34">
        <f t="shared" si="95"/>
        <v>13270194536.436716</v>
      </c>
      <c r="H1097" s="35">
        <f t="shared" si="96"/>
        <v>-1008533879450.9619</v>
      </c>
      <c r="I1097" s="36">
        <f t="shared" si="97"/>
        <v>-1990527364.8527317</v>
      </c>
    </row>
    <row r="1098" spans="4:9" ht="12.75">
      <c r="D1098" s="31">
        <v>1082</v>
      </c>
      <c r="E1098" s="32">
        <f t="shared" si="93"/>
        <v>12104.085171303774</v>
      </c>
      <c r="F1098" s="33">
        <f t="shared" si="94"/>
        <v>-13447118359.061695</v>
      </c>
      <c r="G1098" s="34">
        <f t="shared" si="95"/>
        <v>13447130463.146866</v>
      </c>
      <c r="H1098" s="35">
        <f t="shared" si="96"/>
        <v>-1021981009914.1088</v>
      </c>
      <c r="I1098" s="36">
        <f t="shared" si="97"/>
        <v>-2017067753.8592541</v>
      </c>
    </row>
    <row r="1099" spans="4:9" ht="12.75">
      <c r="D1099" s="31">
        <v>1083</v>
      </c>
      <c r="E1099" s="32">
        <f t="shared" si="93"/>
        <v>12104.085171303774</v>
      </c>
      <c r="F1099" s="33">
        <f t="shared" si="94"/>
        <v>-13626413431.455416</v>
      </c>
      <c r="G1099" s="34">
        <f t="shared" si="95"/>
        <v>13626425535.540586</v>
      </c>
      <c r="H1099" s="35">
        <f t="shared" si="96"/>
        <v>-1035607435449.6493</v>
      </c>
      <c r="I1099" s="36">
        <f t="shared" si="97"/>
        <v>-2043962014.7183123</v>
      </c>
    </row>
    <row r="1100" spans="4:9" ht="12.75">
      <c r="D1100" s="31">
        <v>1084</v>
      </c>
      <c r="E1100" s="32">
        <f t="shared" si="93"/>
        <v>12104.085171303774</v>
      </c>
      <c r="F1100" s="33">
        <f t="shared" si="94"/>
        <v>-13808099104.808409</v>
      </c>
      <c r="G1100" s="34">
        <f t="shared" si="95"/>
        <v>13808111208.89358</v>
      </c>
      <c r="H1100" s="35">
        <f t="shared" si="96"/>
        <v>-1049415546658.5428</v>
      </c>
      <c r="I1100" s="36">
        <f t="shared" si="97"/>
        <v>-2071214865.7212613</v>
      </c>
    </row>
    <row r="1101" spans="4:9" ht="12.75">
      <c r="D1101" s="31">
        <v>1085</v>
      </c>
      <c r="E1101" s="32">
        <f t="shared" si="93"/>
        <v>12104.085171303774</v>
      </c>
      <c r="F1101" s="33">
        <f t="shared" si="94"/>
        <v>-13992207253.800053</v>
      </c>
      <c r="G1101" s="34">
        <f t="shared" si="95"/>
        <v>13992219357.885223</v>
      </c>
      <c r="H1101" s="35">
        <f t="shared" si="96"/>
        <v>-1063407766016.4281</v>
      </c>
      <c r="I1101" s="36">
        <f t="shared" si="97"/>
        <v>-2098831088.0700078</v>
      </c>
    </row>
    <row r="1102" spans="4:9" ht="12.75">
      <c r="D1102" s="31">
        <v>1086</v>
      </c>
      <c r="E1102" s="32">
        <f t="shared" si="93"/>
        <v>12104.085171303774</v>
      </c>
      <c r="F1102" s="33">
        <f t="shared" si="94"/>
        <v>-14178770178.10545</v>
      </c>
      <c r="G1102" s="34">
        <f t="shared" si="95"/>
        <v>14178782282.19062</v>
      </c>
      <c r="H1102" s="35">
        <f t="shared" si="96"/>
        <v>-1077586548298.6188</v>
      </c>
      <c r="I1102" s="36">
        <f t="shared" si="97"/>
        <v>-2126815526.7158175</v>
      </c>
    </row>
    <row r="1103" spans="4:9" ht="12.75">
      <c r="D1103" s="31">
        <v>1087</v>
      </c>
      <c r="E1103" s="32">
        <f t="shared" si="93"/>
        <v>12104.085171303774</v>
      </c>
      <c r="F1103" s="33">
        <f t="shared" si="94"/>
        <v>-14367820608.062033</v>
      </c>
      <c r="G1103" s="34">
        <f t="shared" si="95"/>
        <v>14367832712.147203</v>
      </c>
      <c r="H1103" s="35">
        <f t="shared" si="96"/>
        <v>-1091954381010.766</v>
      </c>
      <c r="I1103" s="36">
        <f t="shared" si="97"/>
        <v>-2155173091.209305</v>
      </c>
    </row>
    <row r="1104" spans="4:9" ht="12.75">
      <c r="D1104" s="31">
        <v>1088</v>
      </c>
      <c r="E1104" s="32">
        <f t="shared" si="93"/>
        <v>12104.085171303774</v>
      </c>
      <c r="F1104" s="33">
        <f t="shared" si="94"/>
        <v>-14559391710.411734</v>
      </c>
      <c r="G1104" s="34">
        <f t="shared" si="95"/>
        <v>14559403814.496904</v>
      </c>
      <c r="H1104" s="35">
        <f t="shared" si="96"/>
        <v>-1106513784825.263</v>
      </c>
      <c r="I1104" s="36">
        <f t="shared" si="97"/>
        <v>-2183908756.56176</v>
      </c>
    </row>
    <row r="1105" spans="4:9" ht="12.75">
      <c r="D1105" s="31">
        <v>1089</v>
      </c>
      <c r="E1105" s="32">
        <f t="shared" si="93"/>
        <v>12104.085171303774</v>
      </c>
      <c r="F1105" s="33">
        <f t="shared" si="94"/>
        <v>-14753517094.119713</v>
      </c>
      <c r="G1105" s="34">
        <f t="shared" si="95"/>
        <v>14753529198.204884</v>
      </c>
      <c r="H1105" s="35">
        <f t="shared" si="96"/>
        <v>-1121267314023.4678</v>
      </c>
      <c r="I1105" s="36">
        <f t="shared" si="97"/>
        <v>-2213027564.1179566</v>
      </c>
    </row>
    <row r="1106" spans="4:9" ht="12.75">
      <c r="D1106" s="31">
        <v>1090</v>
      </c>
      <c r="E1106" s="32">
        <f aca="true" t="shared" si="98" ref="E1106:E1169">+$B$10/((1-((1+$B$11)^-$B$12))/$B$11)</f>
        <v>12104.085171303774</v>
      </c>
      <c r="F1106" s="33">
        <f t="shared" si="94"/>
        <v>-14950230816.27066</v>
      </c>
      <c r="G1106" s="34">
        <f t="shared" si="95"/>
        <v>14950242920.355831</v>
      </c>
      <c r="H1106" s="35">
        <f t="shared" si="96"/>
        <v>-1136217556943.8235</v>
      </c>
      <c r="I1106" s="36">
        <f t="shared" si="97"/>
        <v>-2242534622.440599</v>
      </c>
    </row>
    <row r="1107" spans="4:9" ht="12.75">
      <c r="D1107" s="31">
        <v>1091</v>
      </c>
      <c r="E1107" s="32">
        <f t="shared" si="98"/>
        <v>12104.085171303774</v>
      </c>
      <c r="F1107" s="33">
        <f t="shared" si="94"/>
        <v>-15149567388.043728</v>
      </c>
      <c r="G1107" s="34">
        <f t="shared" si="95"/>
        <v>15149579492.128899</v>
      </c>
      <c r="H1107" s="35">
        <f t="shared" si="96"/>
        <v>-1151367136435.9524</v>
      </c>
      <c r="I1107" s="36">
        <f t="shared" si="97"/>
        <v>-2272435108.206559</v>
      </c>
    </row>
    <row r="1108" spans="4:9" ht="12.75">
      <c r="D1108" s="31">
        <v>1092</v>
      </c>
      <c r="E1108" s="32">
        <f t="shared" si="98"/>
        <v>12104.085171303774</v>
      </c>
      <c r="F1108" s="33">
        <f t="shared" si="94"/>
        <v>-15351561780.767128</v>
      </c>
      <c r="G1108" s="34">
        <f t="shared" si="95"/>
        <v>15351573884.852299</v>
      </c>
      <c r="H1108" s="35">
        <f t="shared" si="96"/>
        <v>-1166718710320.8047</v>
      </c>
      <c r="I1108" s="36">
        <f t="shared" si="97"/>
        <v>-2302734267.115069</v>
      </c>
    </row>
    <row r="1109" spans="4:9" ht="12.75">
      <c r="D1109" s="31">
        <v>1093</v>
      </c>
      <c r="E1109" s="32">
        <f t="shared" si="98"/>
        <v>12104.085171303774</v>
      </c>
      <c r="F1109" s="33">
        <f t="shared" si="94"/>
        <v>-15556249432.053438</v>
      </c>
      <c r="G1109" s="34">
        <f t="shared" si="95"/>
        <v>15556261536.138609</v>
      </c>
      <c r="H1109" s="35">
        <f t="shared" si="96"/>
        <v>-1182274971856.9434</v>
      </c>
      <c r="I1109" s="36">
        <f t="shared" si="97"/>
        <v>-2333437414.808016</v>
      </c>
    </row>
    <row r="1110" spans="4:9" ht="12.75">
      <c r="D1110" s="31">
        <v>1094</v>
      </c>
      <c r="E1110" s="32">
        <f t="shared" si="98"/>
        <v>12104.085171303774</v>
      </c>
      <c r="F1110" s="33">
        <f t="shared" si="94"/>
        <v>-15763666252.016745</v>
      </c>
      <c r="G1110" s="34">
        <f t="shared" si="95"/>
        <v>15763678356.101915</v>
      </c>
      <c r="H1110" s="35">
        <f t="shared" si="96"/>
        <v>-1198038650213.0452</v>
      </c>
      <c r="I1110" s="36">
        <f t="shared" si="97"/>
        <v>-2364549937.8025117</v>
      </c>
    </row>
    <row r="1111" spans="4:9" ht="12.75">
      <c r="D1111" s="31">
        <v>1095</v>
      </c>
      <c r="E1111" s="32">
        <f t="shared" si="98"/>
        <v>12104.085171303774</v>
      </c>
      <c r="F1111" s="33">
        <f t="shared" si="94"/>
        <v>-15973848629.572647</v>
      </c>
      <c r="G1111" s="34">
        <f t="shared" si="95"/>
        <v>15973860733.657818</v>
      </c>
      <c r="H1111" s="35">
        <f t="shared" si="96"/>
        <v>-1214012510946.703</v>
      </c>
      <c r="I1111" s="36">
        <f t="shared" si="97"/>
        <v>-2396077294.435897</v>
      </c>
    </row>
    <row r="1112" spans="4:9" ht="12.75">
      <c r="D1112" s="31">
        <v>1096</v>
      </c>
      <c r="E1112" s="32">
        <f t="shared" si="98"/>
        <v>12104.085171303774</v>
      </c>
      <c r="F1112" s="33">
        <f t="shared" si="94"/>
        <v>-16186833438.822289</v>
      </c>
      <c r="G1112" s="34">
        <f t="shared" si="95"/>
        <v>16186845542.90746</v>
      </c>
      <c r="H1112" s="35">
        <f t="shared" si="96"/>
        <v>-1230199356489.6104</v>
      </c>
      <c r="I1112" s="36">
        <f t="shared" si="97"/>
        <v>-2428025015.8233433</v>
      </c>
    </row>
    <row r="1113" spans="4:9" ht="12.75">
      <c r="D1113" s="31">
        <v>1097</v>
      </c>
      <c r="E1113" s="32">
        <f t="shared" si="98"/>
        <v>12104.085171303774</v>
      </c>
      <c r="F1113" s="33">
        <f t="shared" si="94"/>
        <v>-16402658045.521492</v>
      </c>
      <c r="G1113" s="34">
        <f t="shared" si="95"/>
        <v>16402670149.606663</v>
      </c>
      <c r="H1113" s="35">
        <f t="shared" si="96"/>
        <v>-1246602026639.217</v>
      </c>
      <c r="I1113" s="36">
        <f t="shared" si="97"/>
        <v>-2460398706.8282237</v>
      </c>
    </row>
    <row r="1114" spans="4:9" ht="12.75">
      <c r="D1114" s="31">
        <v>1098</v>
      </c>
      <c r="E1114" s="32">
        <f t="shared" si="98"/>
        <v>12104.085171303774</v>
      </c>
      <c r="F1114" s="33">
        <f t="shared" si="94"/>
        <v>-16621360313.63616</v>
      </c>
      <c r="G1114" s="34">
        <f t="shared" si="95"/>
        <v>16621372417.72133</v>
      </c>
      <c r="H1114" s="35">
        <f t="shared" si="96"/>
        <v>-1263223399056.9385</v>
      </c>
      <c r="I1114" s="36">
        <f t="shared" si="97"/>
        <v>-2493204047.045424</v>
      </c>
    </row>
    <row r="1115" spans="4:9" ht="12.75">
      <c r="D1115" s="31">
        <v>1099</v>
      </c>
      <c r="E1115" s="32">
        <f t="shared" si="98"/>
        <v>12104.085171303774</v>
      </c>
      <c r="F1115" s="33">
        <f t="shared" si="94"/>
        <v>-16842978611.985065</v>
      </c>
      <c r="G1115" s="34">
        <f t="shared" si="95"/>
        <v>16842990716.070236</v>
      </c>
      <c r="H1115" s="35">
        <f t="shared" si="96"/>
        <v>-1280066389773.0088</v>
      </c>
      <c r="I1115" s="36">
        <f t="shared" si="97"/>
        <v>-2526446791.7977595</v>
      </c>
    </row>
    <row r="1116" spans="4:9" ht="12.75">
      <c r="D1116" s="31">
        <v>1100</v>
      </c>
      <c r="E1116" s="32">
        <f t="shared" si="98"/>
        <v>12104.085171303774</v>
      </c>
      <c r="F1116" s="33">
        <f t="shared" si="94"/>
        <v>-17067551820.971237</v>
      </c>
      <c r="G1116" s="34">
        <f t="shared" si="95"/>
        <v>17067563925.056408</v>
      </c>
      <c r="H1116" s="35">
        <f t="shared" si="96"/>
        <v>-1297133953698.0652</v>
      </c>
      <c r="I1116" s="36">
        <f t="shared" si="97"/>
        <v>-2560132773.1456857</v>
      </c>
    </row>
    <row r="1117" spans="4:9" ht="12.75">
      <c r="D1117" s="31">
        <v>1101</v>
      </c>
      <c r="E1117" s="32">
        <f t="shared" si="98"/>
        <v>12104.085171303774</v>
      </c>
      <c r="F1117" s="33">
        <f t="shared" si="94"/>
        <v>-17295119339.403072</v>
      </c>
      <c r="G1117" s="34">
        <f t="shared" si="95"/>
        <v>17295131443.488243</v>
      </c>
      <c r="H1117" s="35">
        <f t="shared" si="96"/>
        <v>-1314429085141.5535</v>
      </c>
      <c r="I1117" s="36">
        <f t="shared" si="97"/>
        <v>-2594267900.910461</v>
      </c>
    </row>
    <row r="1118" spans="4:9" ht="12.75">
      <c r="D1118" s="31">
        <v>1102</v>
      </c>
      <c r="E1118" s="32">
        <f t="shared" si="98"/>
        <v>12104.085171303774</v>
      </c>
      <c r="F1118" s="33">
        <f t="shared" si="94"/>
        <v>-17525721091.40641</v>
      </c>
      <c r="G1118" s="34">
        <f t="shared" si="95"/>
        <v>17525733195.49158</v>
      </c>
      <c r="H1118" s="35">
        <f t="shared" si="96"/>
        <v>-1331954818337.0452</v>
      </c>
      <c r="I1118" s="36">
        <f t="shared" si="97"/>
        <v>-2628858163.7109613</v>
      </c>
    </row>
    <row r="1119" spans="4:9" ht="12.75">
      <c r="D1119" s="31">
        <v>1103</v>
      </c>
      <c r="E1119" s="32">
        <f t="shared" si="98"/>
        <v>12104.085171303774</v>
      </c>
      <c r="F1119" s="33">
        <f t="shared" si="94"/>
        <v>-17759397533.428776</v>
      </c>
      <c r="G1119" s="34">
        <f t="shared" si="95"/>
        <v>17759409637.513947</v>
      </c>
      <c r="H1119" s="35">
        <f t="shared" si="96"/>
        <v>-1349714227974.559</v>
      </c>
      <c r="I1119" s="36">
        <f t="shared" si="97"/>
        <v>-2663909630.014316</v>
      </c>
    </row>
    <row r="1120" spans="4:9" ht="12.75">
      <c r="D1120" s="31">
        <v>1104</v>
      </c>
      <c r="E1120" s="32">
        <f t="shared" si="98"/>
        <v>12104.085171303774</v>
      </c>
      <c r="F1120" s="33">
        <f t="shared" si="94"/>
        <v>-17996189661.33698</v>
      </c>
      <c r="G1120" s="34">
        <f t="shared" si="95"/>
        <v>17996201765.42215</v>
      </c>
      <c r="H1120" s="35">
        <f t="shared" si="96"/>
        <v>-1367710429739.9812</v>
      </c>
      <c r="I1120" s="36">
        <f t="shared" si="97"/>
        <v>-2699428449.2005467</v>
      </c>
    </row>
    <row r="1121" spans="4:9" ht="12.75">
      <c r="D1121" s="31">
        <v>1105</v>
      </c>
      <c r="E1121" s="32">
        <f t="shared" si="98"/>
        <v>12104.085171303774</v>
      </c>
      <c r="F1121" s="33">
        <f t="shared" si="94"/>
        <v>-18236139017.6094</v>
      </c>
      <c r="G1121" s="34">
        <f t="shared" si="95"/>
        <v>18236151121.694572</v>
      </c>
      <c r="H1121" s="35">
        <f t="shared" si="96"/>
        <v>-1385946580861.6758</v>
      </c>
      <c r="I1121" s="36">
        <f t="shared" si="97"/>
        <v>-2735420852.6414104</v>
      </c>
    </row>
    <row r="1122" spans="4:9" ht="12.75">
      <c r="D1122" s="31">
        <v>1106</v>
      </c>
      <c r="E1122" s="32">
        <f t="shared" si="98"/>
        <v>12104.085171303774</v>
      </c>
      <c r="F1122" s="33">
        <f t="shared" si="94"/>
        <v>-18479287698.624123</v>
      </c>
      <c r="G1122" s="34">
        <f t="shared" si="95"/>
        <v>18479299802.709293</v>
      </c>
      <c r="H1122" s="35">
        <f t="shared" si="96"/>
        <v>-1404425880664.385</v>
      </c>
      <c r="I1122" s="36">
        <f t="shared" si="97"/>
        <v>-2771893154.793618</v>
      </c>
    </row>
    <row r="1123" spans="4:9" ht="12.75">
      <c r="D1123" s="31">
        <v>1107</v>
      </c>
      <c r="E1123" s="32">
        <f t="shared" si="98"/>
        <v>12104.085171303774</v>
      </c>
      <c r="F1123" s="33">
        <f t="shared" si="94"/>
        <v>-18725678362.04427</v>
      </c>
      <c r="G1123" s="34">
        <f t="shared" si="95"/>
        <v>18725690466.12944</v>
      </c>
      <c r="H1123" s="35">
        <f t="shared" si="96"/>
        <v>-1423151571130.5144</v>
      </c>
      <c r="I1123" s="36">
        <f t="shared" si="97"/>
        <v>-2808851754.30664</v>
      </c>
    </row>
    <row r="1124" spans="4:9" ht="12.75">
      <c r="D1124" s="31">
        <v>1108</v>
      </c>
      <c r="E1124" s="32">
        <f t="shared" si="98"/>
        <v>12104.085171303774</v>
      </c>
      <c r="F1124" s="33">
        <f t="shared" si="94"/>
        <v>-18975354234.301807</v>
      </c>
      <c r="G1124" s="34">
        <f t="shared" si="95"/>
        <v>18975366338.38698</v>
      </c>
      <c r="H1124" s="35">
        <f t="shared" si="96"/>
        <v>-1442126937468.9014</v>
      </c>
      <c r="I1124" s="36">
        <f t="shared" si="97"/>
        <v>-2846303135.145271</v>
      </c>
    </row>
    <row r="1125" spans="4:9" ht="12.75">
      <c r="D1125" s="31">
        <v>1109</v>
      </c>
      <c r="E1125" s="32">
        <f t="shared" si="98"/>
        <v>12104.085171303774</v>
      </c>
      <c r="F1125" s="33">
        <f t="shared" si="94"/>
        <v>-19228359118.18112</v>
      </c>
      <c r="G1125" s="34">
        <f t="shared" si="95"/>
        <v>19228371222.266293</v>
      </c>
      <c r="H1125" s="35">
        <f t="shared" si="96"/>
        <v>-1461355308691.1677</v>
      </c>
      <c r="I1125" s="36">
        <f t="shared" si="97"/>
        <v>-2884253867.727168</v>
      </c>
    </row>
    <row r="1126" spans="4:9" ht="12.75">
      <c r="D1126" s="31">
        <v>1110</v>
      </c>
      <c r="E1126" s="32">
        <f t="shared" si="98"/>
        <v>12104.085171303774</v>
      </c>
      <c r="F1126" s="33">
        <f t="shared" si="94"/>
        <v>-19484737400.503727</v>
      </c>
      <c r="G1126" s="34">
        <f t="shared" si="95"/>
        <v>19484749504.588898</v>
      </c>
      <c r="H1126" s="35">
        <f t="shared" si="96"/>
        <v>-1480840058195.7566</v>
      </c>
      <c r="I1126" s="36">
        <f t="shared" si="97"/>
        <v>-2922710610.075559</v>
      </c>
    </row>
    <row r="1127" spans="4:9" ht="12.75">
      <c r="D1127" s="31">
        <v>1111</v>
      </c>
      <c r="E1127" s="32">
        <f t="shared" si="98"/>
        <v>12104.085171303774</v>
      </c>
      <c r="F1127" s="33">
        <f t="shared" si="94"/>
        <v>-19744534059.91542</v>
      </c>
      <c r="G1127" s="34">
        <f t="shared" si="95"/>
        <v>19744546164.00059</v>
      </c>
      <c r="H1127" s="35">
        <f t="shared" si="96"/>
        <v>-1500584604359.757</v>
      </c>
      <c r="I1127" s="36">
        <f t="shared" si="97"/>
        <v>-2961680108.987313</v>
      </c>
    </row>
    <row r="1128" spans="4:9" ht="12.75">
      <c r="D1128" s="31">
        <v>1112</v>
      </c>
      <c r="E1128" s="32">
        <f t="shared" si="98"/>
        <v>12104.085171303774</v>
      </c>
      <c r="F1128" s="33">
        <f t="shared" si="94"/>
        <v>-20007794674.777275</v>
      </c>
      <c r="G1128" s="34">
        <f t="shared" si="95"/>
        <v>20007806778.862446</v>
      </c>
      <c r="H1128" s="35">
        <f t="shared" si="96"/>
        <v>-1520592411138.6196</v>
      </c>
      <c r="I1128" s="36">
        <f t="shared" si="97"/>
        <v>-3001169201.2165914</v>
      </c>
    </row>
    <row r="1129" spans="4:9" ht="12.75">
      <c r="D1129" s="31">
        <v>1113</v>
      </c>
      <c r="E1129" s="32">
        <f t="shared" si="98"/>
        <v>12104.085171303774</v>
      </c>
      <c r="F1129" s="33">
        <f t="shared" si="94"/>
        <v>-20274565431.161846</v>
      </c>
      <c r="G1129" s="34">
        <f t="shared" si="95"/>
        <v>20274577535.247017</v>
      </c>
      <c r="H1129" s="35">
        <f t="shared" si="96"/>
        <v>-1540866988673.8667</v>
      </c>
      <c r="I1129" s="36">
        <f t="shared" si="97"/>
        <v>-3041184814.674277</v>
      </c>
    </row>
    <row r="1130" spans="4:9" ht="12.75">
      <c r="D1130" s="31">
        <v>1114</v>
      </c>
      <c r="E1130" s="32">
        <f t="shared" si="98"/>
        <v>12104.085171303774</v>
      </c>
      <c r="F1130" s="33">
        <f t="shared" si="94"/>
        <v>-20544893130.95599</v>
      </c>
      <c r="G1130" s="34">
        <f t="shared" si="95"/>
        <v>20544905235.04116</v>
      </c>
      <c r="H1130" s="35">
        <f t="shared" si="96"/>
        <v>-1561411893908.908</v>
      </c>
      <c r="I1130" s="36">
        <f t="shared" si="97"/>
        <v>-3081733969.6433983</v>
      </c>
    </row>
    <row r="1131" spans="4:9" ht="12.75">
      <c r="D1131" s="31">
        <v>1115</v>
      </c>
      <c r="E1131" s="32">
        <f t="shared" si="98"/>
        <v>12104.085171303774</v>
      </c>
      <c r="F1131" s="33">
        <f t="shared" si="94"/>
        <v>-20818825200.07171</v>
      </c>
      <c r="G1131" s="34">
        <f t="shared" si="95"/>
        <v>20818837304.15688</v>
      </c>
      <c r="H1131" s="35">
        <f t="shared" si="96"/>
        <v>-1582230731213.065</v>
      </c>
      <c r="I1131" s="36">
        <f t="shared" si="97"/>
        <v>-3122823780.010756</v>
      </c>
    </row>
    <row r="1132" spans="4:9" ht="12.75">
      <c r="D1132" s="31">
        <v>1116</v>
      </c>
      <c r="E1132" s="32">
        <f t="shared" si="98"/>
        <v>12104.085171303774</v>
      </c>
      <c r="F1132" s="33">
        <f t="shared" si="94"/>
        <v>-21096409696.766506</v>
      </c>
      <c r="G1132" s="34">
        <f t="shared" si="95"/>
        <v>21096421800.851677</v>
      </c>
      <c r="H1132" s="35">
        <f t="shared" si="96"/>
        <v>-1603327153013.9165</v>
      </c>
      <c r="I1132" s="36">
        <f t="shared" si="97"/>
        <v>-3164461454.514976</v>
      </c>
    </row>
    <row r="1133" spans="4:9" ht="12.75">
      <c r="D1133" s="31">
        <v>1117</v>
      </c>
      <c r="E1133" s="32">
        <f t="shared" si="98"/>
        <v>12104.085171303774</v>
      </c>
      <c r="F1133" s="33">
        <f t="shared" si="94"/>
        <v>-21377695320.07465</v>
      </c>
      <c r="G1133" s="34">
        <f t="shared" si="95"/>
        <v>21377707424.15982</v>
      </c>
      <c r="H1133" s="35">
        <f t="shared" si="96"/>
        <v>-1624704860438.0764</v>
      </c>
      <c r="I1133" s="36">
        <f t="shared" si="97"/>
        <v>-3206654298.0111976</v>
      </c>
    </row>
    <row r="1134" spans="4:9" ht="12.75">
      <c r="D1134" s="31">
        <v>1118</v>
      </c>
      <c r="E1134" s="32">
        <f t="shared" si="98"/>
        <v>12104.085171303774</v>
      </c>
      <c r="F1134" s="33">
        <f t="shared" si="94"/>
        <v>-21662731418.350857</v>
      </c>
      <c r="G1134" s="34">
        <f t="shared" si="95"/>
        <v>21662743522.436028</v>
      </c>
      <c r="H1134" s="35">
        <f t="shared" si="96"/>
        <v>-1646367603960.5125</v>
      </c>
      <c r="I1134" s="36">
        <f t="shared" si="97"/>
        <v>-3249409712.7526283</v>
      </c>
    </row>
    <row r="1135" spans="4:9" ht="12.75">
      <c r="D1135" s="31">
        <v>1119</v>
      </c>
      <c r="E1135" s="32">
        <f t="shared" si="98"/>
        <v>12104.085171303774</v>
      </c>
      <c r="F1135" s="33">
        <f t="shared" si="94"/>
        <v>-21951567997.927914</v>
      </c>
      <c r="G1135" s="34">
        <f t="shared" si="95"/>
        <v>21951580102.013084</v>
      </c>
      <c r="H1135" s="35">
        <f t="shared" si="96"/>
        <v>-1668319184062.5256</v>
      </c>
      <c r="I1135" s="36">
        <f t="shared" si="97"/>
        <v>-3292735199.689187</v>
      </c>
    </row>
    <row r="1136" spans="4:9" ht="12.75">
      <c r="D1136" s="31">
        <v>1120</v>
      </c>
      <c r="E1136" s="32">
        <f t="shared" si="98"/>
        <v>12104.085171303774</v>
      </c>
      <c r="F1136" s="33">
        <f t="shared" si="94"/>
        <v>-22244255731.8897</v>
      </c>
      <c r="G1136" s="34">
        <f t="shared" si="95"/>
        <v>22244267835.974873</v>
      </c>
      <c r="H1136" s="35">
        <f t="shared" si="96"/>
        <v>-1690563451898.5005</v>
      </c>
      <c r="I1136" s="36">
        <f t="shared" si="97"/>
        <v>-3336638359.7834554</v>
      </c>
    </row>
    <row r="1137" spans="4:9" ht="12.75">
      <c r="D1137" s="31">
        <v>1121</v>
      </c>
      <c r="E1137" s="32">
        <f t="shared" si="98"/>
        <v>12104.085171303774</v>
      </c>
      <c r="F1137" s="33">
        <f t="shared" si="94"/>
        <v>-22540845968.961224</v>
      </c>
      <c r="G1137" s="34">
        <f t="shared" si="95"/>
        <v>22540858073.046394</v>
      </c>
      <c r="H1137" s="35">
        <f t="shared" si="96"/>
        <v>-1713104309971.5469</v>
      </c>
      <c r="I1137" s="36">
        <f t="shared" si="97"/>
        <v>-3381126895.3441834</v>
      </c>
    </row>
    <row r="1138" spans="4:9" ht="12.75">
      <c r="D1138" s="31">
        <v>1122</v>
      </c>
      <c r="E1138" s="32">
        <f t="shared" si="98"/>
        <v>12104.085171303774</v>
      </c>
      <c r="F1138" s="33">
        <f t="shared" si="94"/>
        <v>-22841390742.517147</v>
      </c>
      <c r="G1138" s="34">
        <f t="shared" si="95"/>
        <v>22841402846.602318</v>
      </c>
      <c r="H1138" s="35">
        <f t="shared" si="96"/>
        <v>-1735945712818.1492</v>
      </c>
      <c r="I1138" s="36">
        <f t="shared" si="97"/>
        <v>-3426208611.377572</v>
      </c>
    </row>
    <row r="1139" spans="4:9" ht="12.75">
      <c r="D1139" s="31">
        <v>1123</v>
      </c>
      <c r="E1139" s="32">
        <f t="shared" si="98"/>
        <v>12104.085171303774</v>
      </c>
      <c r="F1139" s="33">
        <f t="shared" si="94"/>
        <v>-23145942779.710464</v>
      </c>
      <c r="G1139" s="34">
        <f t="shared" si="95"/>
        <v>23145954883.795635</v>
      </c>
      <c r="H1139" s="35">
        <f t="shared" si="96"/>
        <v>-1759091667701.9448</v>
      </c>
      <c r="I1139" s="36">
        <f t="shared" si="97"/>
        <v>-3471891416.9565697</v>
      </c>
    </row>
    <row r="1140" spans="4:9" ht="12.75">
      <c r="D1140" s="31">
        <v>1124</v>
      </c>
      <c r="E1140" s="32">
        <f t="shared" si="98"/>
        <v>12104.085171303774</v>
      </c>
      <c r="F1140" s="33">
        <f t="shared" si="94"/>
        <v>-23454555510.722874</v>
      </c>
      <c r="G1140" s="34">
        <f t="shared" si="95"/>
        <v>23454567614.808044</v>
      </c>
      <c r="H1140" s="35">
        <f t="shared" si="96"/>
        <v>-1782546235316.753</v>
      </c>
      <c r="I1140" s="36">
        <f t="shared" si="97"/>
        <v>-3518183326.608431</v>
      </c>
    </row>
    <row r="1141" spans="4:9" ht="12.75">
      <c r="D1141" s="31">
        <v>1125</v>
      </c>
      <c r="E1141" s="32">
        <f t="shared" si="98"/>
        <v>12104.085171303774</v>
      </c>
      <c r="F1141" s="33">
        <f t="shared" si="94"/>
        <v>-23767283078.138496</v>
      </c>
      <c r="G1141" s="34">
        <f t="shared" si="95"/>
        <v>23767295182.223667</v>
      </c>
      <c r="H1141" s="35">
        <f t="shared" si="96"/>
        <v>-1806313530498.9766</v>
      </c>
      <c r="I1141" s="36">
        <f t="shared" si="97"/>
        <v>-3565092461.720774</v>
      </c>
    </row>
    <row r="1142" spans="4:9" ht="12.75">
      <c r="D1142" s="31">
        <v>1126</v>
      </c>
      <c r="E1142" s="32">
        <f t="shared" si="98"/>
        <v>12104.085171303774</v>
      </c>
      <c r="F1142" s="33">
        <f t="shared" si="94"/>
        <v>-24084180346.44257</v>
      </c>
      <c r="G1142" s="34">
        <f t="shared" si="95"/>
        <v>24084192450.52774</v>
      </c>
      <c r="H1142" s="35">
        <f t="shared" si="96"/>
        <v>-1830397722949.5044</v>
      </c>
      <c r="I1142" s="36">
        <f t="shared" si="97"/>
        <v>-3612627051.9663854</v>
      </c>
    </row>
    <row r="1143" spans="4:9" ht="12.75">
      <c r="D1143" s="31">
        <v>1127</v>
      </c>
      <c r="E1143" s="32">
        <f t="shared" si="98"/>
        <v>12104.085171303774</v>
      </c>
      <c r="F1143" s="33">
        <f t="shared" si="94"/>
        <v>-24405302911.6468</v>
      </c>
      <c r="G1143" s="34">
        <f t="shared" si="95"/>
        <v>24405315015.73197</v>
      </c>
      <c r="H1143" s="35">
        <f t="shared" si="96"/>
        <v>-1854803037965.2363</v>
      </c>
      <c r="I1143" s="36">
        <f t="shared" si="97"/>
        <v>-3660795436.7470202</v>
      </c>
    </row>
    <row r="1144" spans="4:9" ht="12.75">
      <c r="D1144" s="31">
        <v>1128</v>
      </c>
      <c r="E1144" s="32">
        <f t="shared" si="98"/>
        <v>12104.085171303774</v>
      </c>
      <c r="F1144" s="33">
        <f t="shared" si="94"/>
        <v>-24730707111.04305</v>
      </c>
      <c r="G1144" s="34">
        <f t="shared" si="95"/>
        <v>24730719215.12822</v>
      </c>
      <c r="H1144" s="35">
        <f t="shared" si="96"/>
        <v>-1879533757180.3645</v>
      </c>
      <c r="I1144" s="36">
        <f t="shared" si="97"/>
        <v>-3709606066.6564574</v>
      </c>
    </row>
    <row r="1145" spans="4:9" ht="12.75">
      <c r="D1145" s="31">
        <v>1129</v>
      </c>
      <c r="E1145" s="32">
        <f t="shared" si="98"/>
        <v>12104.085171303774</v>
      </c>
      <c r="F1145" s="33">
        <f t="shared" si="94"/>
        <v>-25060450033.087067</v>
      </c>
      <c r="G1145" s="34">
        <f t="shared" si="95"/>
        <v>25060462137.172237</v>
      </c>
      <c r="H1145" s="35">
        <f t="shared" si="96"/>
        <v>-1904594219317.5366</v>
      </c>
      <c r="I1145" s="36">
        <f t="shared" si="97"/>
        <v>-3759067504.96306</v>
      </c>
    </row>
    <row r="1146" spans="4:9" ht="12.75">
      <c r="D1146" s="31">
        <v>1130</v>
      </c>
      <c r="E1146" s="32">
        <f t="shared" si="98"/>
        <v>12104.085171303774</v>
      </c>
      <c r="F1146" s="33">
        <f t="shared" si="94"/>
        <v>-25394589527.414013</v>
      </c>
      <c r="G1146" s="34">
        <f t="shared" si="95"/>
        <v>25394601631.499184</v>
      </c>
      <c r="H1146" s="35">
        <f t="shared" si="96"/>
        <v>-1929988820949.036</v>
      </c>
      <c r="I1146" s="36">
        <f t="shared" si="97"/>
        <v>-3809188429.112102</v>
      </c>
    </row>
    <row r="1147" spans="4:9" ht="12.75">
      <c r="D1147" s="31">
        <v>1131</v>
      </c>
      <c r="E1147" s="32">
        <f t="shared" si="98"/>
        <v>12104.085171303774</v>
      </c>
      <c r="F1147" s="33">
        <f t="shared" si="94"/>
        <v>-25733184214.98752</v>
      </c>
      <c r="G1147" s="34">
        <f t="shared" si="95"/>
        <v>25733196319.07269</v>
      </c>
      <c r="H1147" s="35">
        <f t="shared" si="96"/>
        <v>-1955722017268.1086</v>
      </c>
      <c r="I1147" s="36">
        <f t="shared" si="97"/>
        <v>-3859977632.2481275</v>
      </c>
    </row>
    <row r="1148" spans="4:9" ht="12.75">
      <c r="D1148" s="31">
        <v>1132</v>
      </c>
      <c r="E1148" s="32">
        <f t="shared" si="98"/>
        <v>12104.085171303774</v>
      </c>
      <c r="F1148" s="33">
        <f t="shared" si="94"/>
        <v>-26076293498.38405</v>
      </c>
      <c r="G1148" s="34">
        <f t="shared" si="95"/>
        <v>26076305602.46922</v>
      </c>
      <c r="H1148" s="35">
        <f t="shared" si="96"/>
        <v>-1981798322870.578</v>
      </c>
      <c r="I1148" s="36">
        <f t="shared" si="97"/>
        <v>-3911444024.757607</v>
      </c>
    </row>
    <row r="1149" spans="4:9" ht="12.75">
      <c r="D1149" s="31">
        <v>1133</v>
      </c>
      <c r="E1149" s="32">
        <f t="shared" si="98"/>
        <v>12104.085171303774</v>
      </c>
      <c r="F1149" s="33">
        <f t="shared" si="94"/>
        <v>-26423977572.214428</v>
      </c>
      <c r="G1149" s="34">
        <f t="shared" si="95"/>
        <v>26423989676.2996</v>
      </c>
      <c r="H1149" s="35">
        <f t="shared" si="96"/>
        <v>-2008222312546.8774</v>
      </c>
      <c r="I1149" s="36">
        <f t="shared" si="97"/>
        <v>-3963596635.832164</v>
      </c>
    </row>
    <row r="1150" spans="4:9" ht="12.75">
      <c r="D1150" s="31">
        <v>1134</v>
      </c>
      <c r="E1150" s="32">
        <f t="shared" si="98"/>
        <v>12104.085171303774</v>
      </c>
      <c r="F1150" s="33">
        <f aca="true" t="shared" si="99" ref="F1150:F1213">+H1149*$B$11</f>
        <v>-26776297433.684288</v>
      </c>
      <c r="G1150" s="34">
        <f aca="true" t="shared" si="100" ref="G1150:G1213">+E1150-F1150</f>
        <v>26776309537.76946</v>
      </c>
      <c r="H1150" s="35">
        <f aca="true" t="shared" si="101" ref="H1150:H1213">+H1149-G1150</f>
        <v>-2034998622084.647</v>
      </c>
      <c r="I1150" s="36">
        <f aca="true" t="shared" si="102" ref="I1150:I1213">+F1150*$I$16</f>
        <v>-4016444615.052643</v>
      </c>
    </row>
    <row r="1151" spans="4:9" ht="12.75">
      <c r="D1151" s="31">
        <v>1135</v>
      </c>
      <c r="E1151" s="32">
        <f t="shared" si="98"/>
        <v>12104.085171303774</v>
      </c>
      <c r="F1151" s="33">
        <f t="shared" si="99"/>
        <v>-27133314893.295338</v>
      </c>
      <c r="G1151" s="34">
        <f t="shared" si="100"/>
        <v>27133326997.38051</v>
      </c>
      <c r="H1151" s="35">
        <f t="shared" si="101"/>
        <v>-2062131949082.0276</v>
      </c>
      <c r="I1151" s="36">
        <f t="shared" si="102"/>
        <v>-4069997233.9943004</v>
      </c>
    </row>
    <row r="1152" spans="4:9" ht="12.75">
      <c r="D1152" s="31">
        <v>1136</v>
      </c>
      <c r="E1152" s="32">
        <f t="shared" si="98"/>
        <v>12104.085171303774</v>
      </c>
      <c r="F1152" s="33">
        <f t="shared" si="99"/>
        <v>-27495092585.689304</v>
      </c>
      <c r="G1152" s="34">
        <f t="shared" si="100"/>
        <v>27495104689.774475</v>
      </c>
      <c r="H1152" s="35">
        <f t="shared" si="101"/>
        <v>-2089627053771.802</v>
      </c>
      <c r="I1152" s="36">
        <f t="shared" si="102"/>
        <v>-4124263887.8533955</v>
      </c>
    </row>
    <row r="1153" spans="4:9" ht="12.75">
      <c r="D1153" s="31">
        <v>1137</v>
      </c>
      <c r="E1153" s="32">
        <f t="shared" si="98"/>
        <v>12104.085171303774</v>
      </c>
      <c r="F1153" s="33">
        <f t="shared" si="99"/>
        <v>-27861693980.63646</v>
      </c>
      <c r="G1153" s="34">
        <f t="shared" si="100"/>
        <v>27861706084.72163</v>
      </c>
      <c r="H1153" s="35">
        <f t="shared" si="101"/>
        <v>-2117488759856.5237</v>
      </c>
      <c r="I1153" s="36">
        <f t="shared" si="102"/>
        <v>-4179254097.0954685</v>
      </c>
    </row>
    <row r="1154" spans="4:9" ht="12.75">
      <c r="D1154" s="31">
        <v>1138</v>
      </c>
      <c r="E1154" s="32">
        <f t="shared" si="98"/>
        <v>12104.085171303774</v>
      </c>
      <c r="F1154" s="33">
        <f t="shared" si="99"/>
        <v>-28233183394.17069</v>
      </c>
      <c r="G1154" s="34">
        <f t="shared" si="100"/>
        <v>28233195498.25586</v>
      </c>
      <c r="H1154" s="35">
        <f t="shared" si="101"/>
        <v>-2145721955354.7795</v>
      </c>
      <c r="I1154" s="36">
        <f t="shared" si="102"/>
        <v>-4234977509.125603</v>
      </c>
    </row>
    <row r="1155" spans="4:9" ht="12.75">
      <c r="D1155" s="31">
        <v>1139</v>
      </c>
      <c r="E1155" s="32">
        <f t="shared" si="98"/>
        <v>12104.085171303774</v>
      </c>
      <c r="F1155" s="33">
        <f t="shared" si="99"/>
        <v>-28609625999.872993</v>
      </c>
      <c r="G1155" s="34">
        <f t="shared" si="100"/>
        <v>28609638103.958164</v>
      </c>
      <c r="H1155" s="35">
        <f t="shared" si="101"/>
        <v>-2174331593458.7378</v>
      </c>
      <c r="I1155" s="36">
        <f t="shared" si="102"/>
        <v>-4291443899.980949</v>
      </c>
    </row>
    <row r="1156" spans="4:9" ht="12.75">
      <c r="D1156" s="31">
        <v>1140</v>
      </c>
      <c r="E1156" s="32">
        <f t="shared" si="98"/>
        <v>12104.085171303774</v>
      </c>
      <c r="F1156" s="33">
        <f t="shared" si="99"/>
        <v>-28991087840.30545</v>
      </c>
      <c r="G1156" s="34">
        <f t="shared" si="100"/>
        <v>28991099944.39062</v>
      </c>
      <c r="H1156" s="35">
        <f t="shared" si="101"/>
        <v>-2203322693403.1284</v>
      </c>
      <c r="I1156" s="36">
        <f t="shared" si="102"/>
        <v>-4348663176.045817</v>
      </c>
    </row>
    <row r="1157" spans="4:9" ht="12.75">
      <c r="D1157" s="31">
        <v>1141</v>
      </c>
      <c r="E1157" s="32">
        <f t="shared" si="98"/>
        <v>12104.085171303774</v>
      </c>
      <c r="F1157" s="33">
        <f t="shared" si="99"/>
        <v>-29377635838.597622</v>
      </c>
      <c r="G1157" s="34">
        <f t="shared" si="100"/>
        <v>29377647942.682793</v>
      </c>
      <c r="H1157" s="35">
        <f t="shared" si="101"/>
        <v>-2232700341345.811</v>
      </c>
      <c r="I1157" s="36">
        <f t="shared" si="102"/>
        <v>-4406645375.789643</v>
      </c>
    </row>
    <row r="1158" spans="4:9" ht="12.75">
      <c r="D1158" s="31">
        <v>1142</v>
      </c>
      <c r="E1158" s="32">
        <f t="shared" si="98"/>
        <v>12104.085171303774</v>
      </c>
      <c r="F1158" s="33">
        <f t="shared" si="99"/>
        <v>-29769337810.18747</v>
      </c>
      <c r="G1158" s="34">
        <f t="shared" si="100"/>
        <v>29769349914.27264</v>
      </c>
      <c r="H1158" s="35">
        <f t="shared" si="101"/>
        <v>-2262469691260.0835</v>
      </c>
      <c r="I1158" s="36">
        <f t="shared" si="102"/>
        <v>-4465400671.52812</v>
      </c>
    </row>
    <row r="1159" spans="4:9" ht="12.75">
      <c r="D1159" s="31">
        <v>1143</v>
      </c>
      <c r="E1159" s="32">
        <f t="shared" si="98"/>
        <v>12104.085171303774</v>
      </c>
      <c r="F1159" s="33">
        <f t="shared" si="99"/>
        <v>-30166262474.71879</v>
      </c>
      <c r="G1159" s="34">
        <f t="shared" si="100"/>
        <v>30166274578.80396</v>
      </c>
      <c r="H1159" s="35">
        <f t="shared" si="101"/>
        <v>-2292635965838.8877</v>
      </c>
      <c r="I1159" s="36">
        <f t="shared" si="102"/>
        <v>-4524939371.207818</v>
      </c>
    </row>
    <row r="1160" spans="4:9" ht="12.75">
      <c r="D1160" s="31">
        <v>1144</v>
      </c>
      <c r="E1160" s="32">
        <f t="shared" si="98"/>
        <v>12104.085171303774</v>
      </c>
      <c r="F1160" s="33">
        <f t="shared" si="99"/>
        <v>-30568479468.0973</v>
      </c>
      <c r="G1160" s="34">
        <f t="shared" si="100"/>
        <v>30568491572.182472</v>
      </c>
      <c r="H1160" s="35">
        <f t="shared" si="101"/>
        <v>-2323204457411.0703</v>
      </c>
      <c r="I1160" s="36">
        <f t="shared" si="102"/>
        <v>-4585271920.214595</v>
      </c>
    </row>
    <row r="1161" spans="4:9" ht="12.75">
      <c r="D1161" s="31">
        <v>1145</v>
      </c>
      <c r="E1161" s="32">
        <f t="shared" si="98"/>
        <v>12104.085171303774</v>
      </c>
      <c r="F1161" s="33">
        <f t="shared" si="99"/>
        <v>-30976059354.707455</v>
      </c>
      <c r="G1161" s="34">
        <f t="shared" si="100"/>
        <v>30976071458.792625</v>
      </c>
      <c r="H1161" s="35">
        <f t="shared" si="101"/>
        <v>-2354180528869.863</v>
      </c>
      <c r="I1161" s="36">
        <f t="shared" si="102"/>
        <v>-4646408903.206118</v>
      </c>
    </row>
    <row r="1162" spans="4:9" ht="12.75">
      <c r="D1162" s="31">
        <v>1146</v>
      </c>
      <c r="E1162" s="32">
        <f t="shared" si="98"/>
        <v>12104.085171303774</v>
      </c>
      <c r="F1162" s="33">
        <f t="shared" si="99"/>
        <v>-31389073639.792152</v>
      </c>
      <c r="G1162" s="34">
        <f t="shared" si="100"/>
        <v>31389085743.877323</v>
      </c>
      <c r="H1162" s="35">
        <f t="shared" si="101"/>
        <v>-2385569614613.74</v>
      </c>
      <c r="I1162" s="36">
        <f t="shared" si="102"/>
        <v>-4708361045.9688225</v>
      </c>
    </row>
    <row r="1163" spans="4:9" ht="12.75">
      <c r="D1163" s="31">
        <v>1147</v>
      </c>
      <c r="E1163" s="32">
        <f t="shared" si="98"/>
        <v>12104.085171303774</v>
      </c>
      <c r="F1163" s="33">
        <f t="shared" si="99"/>
        <v>-31807594781.997547</v>
      </c>
      <c r="G1163" s="34">
        <f t="shared" si="100"/>
        <v>31807606886.082718</v>
      </c>
      <c r="H1163" s="35">
        <f t="shared" si="101"/>
        <v>-2417377221499.8228</v>
      </c>
      <c r="I1163" s="36">
        <f t="shared" si="102"/>
        <v>-4771139217.299632</v>
      </c>
    </row>
    <row r="1164" spans="4:9" ht="12.75">
      <c r="D1164" s="31">
        <v>1148</v>
      </c>
      <c r="E1164" s="32">
        <f t="shared" si="98"/>
        <v>12104.085171303774</v>
      </c>
      <c r="F1164" s="33">
        <f t="shared" si="99"/>
        <v>-32231696206.085064</v>
      </c>
      <c r="G1164" s="34">
        <f t="shared" si="100"/>
        <v>32231708310.170235</v>
      </c>
      <c r="H1164" s="35">
        <f t="shared" si="101"/>
        <v>-2449608929809.993</v>
      </c>
      <c r="I1164" s="36">
        <f t="shared" si="102"/>
        <v>-4834754430.91276</v>
      </c>
    </row>
    <row r="1165" spans="4:9" ht="12.75">
      <c r="D1165" s="31">
        <v>1149</v>
      </c>
      <c r="E1165" s="32">
        <f t="shared" si="98"/>
        <v>12104.085171303774</v>
      </c>
      <c r="F1165" s="33">
        <f t="shared" si="99"/>
        <v>-32661452315.812943</v>
      </c>
      <c r="G1165" s="34">
        <f t="shared" si="100"/>
        <v>32661464419.898113</v>
      </c>
      <c r="H1165" s="35">
        <f t="shared" si="101"/>
        <v>-2482270394229.891</v>
      </c>
      <c r="I1165" s="36">
        <f t="shared" si="102"/>
        <v>-4899217847.371942</v>
      </c>
    </row>
    <row r="1166" spans="4:9" ht="12.75">
      <c r="D1166" s="31">
        <v>1150</v>
      </c>
      <c r="E1166" s="32">
        <f t="shared" si="98"/>
        <v>12104.085171303774</v>
      </c>
      <c r="F1166" s="33">
        <f t="shared" si="99"/>
        <v>-33096938506.989536</v>
      </c>
      <c r="G1166" s="34">
        <f t="shared" si="100"/>
        <v>33096950611.074707</v>
      </c>
      <c r="H1166" s="35">
        <f t="shared" si="101"/>
        <v>-2515367344840.966</v>
      </c>
      <c r="I1166" s="36">
        <f t="shared" si="102"/>
        <v>-4964540776.04843</v>
      </c>
    </row>
    <row r="1167" spans="4:9" ht="12.75">
      <c r="D1167" s="31">
        <v>1151</v>
      </c>
      <c r="E1167" s="32">
        <f t="shared" si="98"/>
        <v>12104.085171303774</v>
      </c>
      <c r="F1167" s="33">
        <f t="shared" si="99"/>
        <v>-33538231180.700634</v>
      </c>
      <c r="G1167" s="34">
        <f t="shared" si="100"/>
        <v>33538243284.785805</v>
      </c>
      <c r="H1167" s="35">
        <f t="shared" si="101"/>
        <v>-2548905588125.7515</v>
      </c>
      <c r="I1167" s="36">
        <f t="shared" si="102"/>
        <v>-5030734677.105095</v>
      </c>
    </row>
    <row r="1168" spans="4:9" ht="12.75">
      <c r="D1168" s="31">
        <v>1152</v>
      </c>
      <c r="E1168" s="32">
        <f t="shared" si="98"/>
        <v>12104.085171303774</v>
      </c>
      <c r="F1168" s="33">
        <f t="shared" si="99"/>
        <v>-33985407756.713165</v>
      </c>
      <c r="G1168" s="34">
        <f t="shared" si="100"/>
        <v>33985419860.798336</v>
      </c>
      <c r="H1168" s="35">
        <f t="shared" si="101"/>
        <v>-2582891007986.55</v>
      </c>
      <c r="I1168" s="36">
        <f t="shared" si="102"/>
        <v>-5097811163.506974</v>
      </c>
    </row>
    <row r="1169" spans="4:9" ht="12.75">
      <c r="D1169" s="31">
        <v>1153</v>
      </c>
      <c r="E1169" s="32">
        <f t="shared" si="98"/>
        <v>12104.085171303774</v>
      </c>
      <c r="F1169" s="33">
        <f t="shared" si="99"/>
        <v>-34438546687.05763</v>
      </c>
      <c r="G1169" s="34">
        <f t="shared" si="100"/>
        <v>34438558791.14281</v>
      </c>
      <c r="H1169" s="35">
        <f t="shared" si="101"/>
        <v>-2617329566777.6924</v>
      </c>
      <c r="I1169" s="36">
        <f t="shared" si="102"/>
        <v>-5165782003.058644</v>
      </c>
    </row>
    <row r="1170" spans="4:9" ht="12.75">
      <c r="D1170" s="31">
        <v>1154</v>
      </c>
      <c r="E1170" s="32">
        <f aca="true" t="shared" si="103" ref="E1170:E1233">+$B$10/((1-((1+$B$11)^-$B$12))/$B$11)</f>
        <v>12104.085171303774</v>
      </c>
      <c r="F1170" s="33">
        <f t="shared" si="99"/>
        <v>-34897727469.79158</v>
      </c>
      <c r="G1170" s="34">
        <f t="shared" si="100"/>
        <v>34897739573.876755</v>
      </c>
      <c r="H1170" s="35">
        <f t="shared" si="101"/>
        <v>-2652227306351.5693</v>
      </c>
      <c r="I1170" s="36">
        <f t="shared" si="102"/>
        <v>-5234659120.468737</v>
      </c>
    </row>
    <row r="1171" spans="4:9" ht="12.75">
      <c r="D1171" s="31">
        <v>1155</v>
      </c>
      <c r="E1171" s="32">
        <f t="shared" si="103"/>
        <v>12104.085171303774</v>
      </c>
      <c r="F1171" s="33">
        <f t="shared" si="99"/>
        <v>-35363030662.94668</v>
      </c>
      <c r="G1171" s="34">
        <f t="shared" si="100"/>
        <v>35363042767.03185</v>
      </c>
      <c r="H1171" s="35">
        <f t="shared" si="101"/>
        <v>-2687590349118.601</v>
      </c>
      <c r="I1171" s="36">
        <f t="shared" si="102"/>
        <v>-5304454599.442001</v>
      </c>
    </row>
    <row r="1172" spans="4:9" ht="12.75">
      <c r="D1172" s="31">
        <v>1156</v>
      </c>
      <c r="E1172" s="32">
        <f t="shared" si="103"/>
        <v>12104.085171303774</v>
      </c>
      <c r="F1172" s="33">
        <f t="shared" si="99"/>
        <v>-35834537898.66167</v>
      </c>
      <c r="G1172" s="34">
        <f t="shared" si="100"/>
        <v>35834550002.74684</v>
      </c>
      <c r="H1172" s="35">
        <f t="shared" si="101"/>
        <v>-2723424899121.348</v>
      </c>
      <c r="I1172" s="36">
        <f t="shared" si="102"/>
        <v>-5375180684.79925</v>
      </c>
    </row>
    <row r="1173" spans="4:9" ht="12.75">
      <c r="D1173" s="31">
        <v>1157</v>
      </c>
      <c r="E1173" s="32">
        <f t="shared" si="103"/>
        <v>12104.085171303774</v>
      </c>
      <c r="F1173" s="33">
        <f t="shared" si="99"/>
        <v>-36312331897.503815</v>
      </c>
      <c r="G1173" s="34">
        <f t="shared" si="100"/>
        <v>36312344001.58899</v>
      </c>
      <c r="H1173" s="35">
        <f t="shared" si="101"/>
        <v>-2759737243122.937</v>
      </c>
      <c r="I1173" s="36">
        <f t="shared" si="102"/>
        <v>-5446849784.625572</v>
      </c>
    </row>
    <row r="1174" spans="4:9" ht="12.75">
      <c r="D1174" s="31">
        <v>1158</v>
      </c>
      <c r="E1174" s="32">
        <f t="shared" si="103"/>
        <v>12104.085171303774</v>
      </c>
      <c r="F1174" s="33">
        <f t="shared" si="99"/>
        <v>-36796496482.981255</v>
      </c>
      <c r="G1174" s="34">
        <f t="shared" si="100"/>
        <v>36796508587.06643</v>
      </c>
      <c r="H1174" s="35">
        <f t="shared" si="101"/>
        <v>-2796533751710.0034</v>
      </c>
      <c r="I1174" s="36">
        <f t="shared" si="102"/>
        <v>-5519474472.447188</v>
      </c>
    </row>
    <row r="1175" spans="4:9" ht="12.75">
      <c r="D1175" s="31">
        <v>1159</v>
      </c>
      <c r="E1175" s="32">
        <f t="shared" si="103"/>
        <v>12104.085171303774</v>
      </c>
      <c r="F1175" s="33">
        <f t="shared" si="99"/>
        <v>-37287116596.24892</v>
      </c>
      <c r="G1175" s="34">
        <f t="shared" si="100"/>
        <v>37287128700.33409</v>
      </c>
      <c r="H1175" s="35">
        <f t="shared" si="101"/>
        <v>-2833820880410.3374</v>
      </c>
      <c r="I1175" s="36">
        <f t="shared" si="102"/>
        <v>-5593067489.437337</v>
      </c>
    </row>
    <row r="1176" spans="4:9" ht="12.75">
      <c r="D1176" s="31">
        <v>1160</v>
      </c>
      <c r="E1176" s="32">
        <f t="shared" si="103"/>
        <v>12104.085171303774</v>
      </c>
      <c r="F1176" s="33">
        <f t="shared" si="99"/>
        <v>-37784278311.01047</v>
      </c>
      <c r="G1176" s="34">
        <f t="shared" si="100"/>
        <v>37784290415.09564</v>
      </c>
      <c r="H1176" s="35">
        <f t="shared" si="101"/>
        <v>-2871605170825.433</v>
      </c>
      <c r="I1176" s="36">
        <f t="shared" si="102"/>
        <v>-5667641746.65157</v>
      </c>
    </row>
    <row r="1177" spans="4:9" ht="12.75">
      <c r="D1177" s="31">
        <v>1161</v>
      </c>
      <c r="E1177" s="32">
        <f t="shared" si="103"/>
        <v>12104.085171303774</v>
      </c>
      <c r="F1177" s="33">
        <f t="shared" si="99"/>
        <v>-38288068848.618935</v>
      </c>
      <c r="G1177" s="34">
        <f t="shared" si="100"/>
        <v>38288080952.70411</v>
      </c>
      <c r="H1177" s="35">
        <f t="shared" si="101"/>
        <v>-2909893251778.137</v>
      </c>
      <c r="I1177" s="36">
        <f t="shared" si="102"/>
        <v>-5743210327.29284</v>
      </c>
    </row>
    <row r="1178" spans="4:9" ht="12.75">
      <c r="D1178" s="31">
        <v>1162</v>
      </c>
      <c r="E1178" s="32">
        <f t="shared" si="103"/>
        <v>12104.085171303774</v>
      </c>
      <c r="F1178" s="33">
        <f t="shared" si="99"/>
        <v>-38798576593.37872</v>
      </c>
      <c r="G1178" s="34">
        <f t="shared" si="100"/>
        <v>38798588697.4639</v>
      </c>
      <c r="H1178" s="35">
        <f t="shared" si="101"/>
        <v>-2948691840475.601</v>
      </c>
      <c r="I1178" s="36">
        <f t="shared" si="102"/>
        <v>-5819786489.006808</v>
      </c>
    </row>
    <row r="1179" spans="4:9" ht="12.75">
      <c r="D1179" s="31">
        <v>1163</v>
      </c>
      <c r="E1179" s="32">
        <f t="shared" si="103"/>
        <v>12104.085171303774</v>
      </c>
      <c r="F1179" s="33">
        <f t="shared" si="99"/>
        <v>-39315891108.05162</v>
      </c>
      <c r="G1179" s="34">
        <f t="shared" si="100"/>
        <v>39315903212.136795</v>
      </c>
      <c r="H1179" s="35">
        <f t="shared" si="101"/>
        <v>-2988007743687.738</v>
      </c>
      <c r="I1179" s="36">
        <f t="shared" si="102"/>
        <v>-5897383666.207743</v>
      </c>
    </row>
    <row r="1180" spans="4:9" ht="12.75">
      <c r="D1180" s="31">
        <v>1164</v>
      </c>
      <c r="E1180" s="32">
        <f t="shared" si="103"/>
        <v>12104.085171303774</v>
      </c>
      <c r="F1180" s="33">
        <f t="shared" si="99"/>
        <v>-39840103149.56958</v>
      </c>
      <c r="G1180" s="34">
        <f t="shared" si="100"/>
        <v>39840115253.654755</v>
      </c>
      <c r="H1180" s="35">
        <f t="shared" si="101"/>
        <v>-3027847858941.3926</v>
      </c>
      <c r="I1180" s="36">
        <f t="shared" si="102"/>
        <v>-5976015472.435437</v>
      </c>
    </row>
    <row r="1181" spans="4:9" ht="12.75">
      <c r="D1181" s="31">
        <v>1165</v>
      </c>
      <c r="E1181" s="32">
        <f t="shared" si="103"/>
        <v>12104.085171303774</v>
      </c>
      <c r="F1181" s="33">
        <f t="shared" si="99"/>
        <v>-40371304684.95697</v>
      </c>
      <c r="G1181" s="34">
        <f t="shared" si="100"/>
        <v>40371316789.042145</v>
      </c>
      <c r="H1181" s="35">
        <f t="shared" si="101"/>
        <v>-3068219175730.4346</v>
      </c>
      <c r="I1181" s="36">
        <f t="shared" si="102"/>
        <v>-6055695702.743546</v>
      </c>
    </row>
    <row r="1182" spans="4:9" ht="12.75">
      <c r="D1182" s="31">
        <v>1166</v>
      </c>
      <c r="E1182" s="32">
        <f t="shared" si="103"/>
        <v>12104.085171303774</v>
      </c>
      <c r="F1182" s="33">
        <f t="shared" si="99"/>
        <v>-40909588907.46516</v>
      </c>
      <c r="G1182" s="34">
        <f t="shared" si="100"/>
        <v>40909601011.55033</v>
      </c>
      <c r="H1182" s="35">
        <f t="shared" si="101"/>
        <v>-3109128776741.985</v>
      </c>
      <c r="I1182" s="36">
        <f t="shared" si="102"/>
        <v>-6136438336.119773</v>
      </c>
    </row>
    <row r="1183" spans="4:9" ht="12.75">
      <c r="D1183" s="31">
        <v>1167</v>
      </c>
      <c r="E1183" s="32">
        <f t="shared" si="103"/>
        <v>12104.085171303774</v>
      </c>
      <c r="F1183" s="33">
        <f t="shared" si="99"/>
        <v>-41455050252.92217</v>
      </c>
      <c r="G1183" s="34">
        <f t="shared" si="100"/>
        <v>41455062357.00735</v>
      </c>
      <c r="H1183" s="35">
        <f t="shared" si="101"/>
        <v>-3150583839098.992</v>
      </c>
      <c r="I1183" s="36">
        <f t="shared" si="102"/>
        <v>-6218257537.938326</v>
      </c>
    </row>
    <row r="1184" spans="4:9" ht="12.75">
      <c r="D1184" s="31">
        <v>1168</v>
      </c>
      <c r="E1184" s="32">
        <f t="shared" si="103"/>
        <v>12104.085171303774</v>
      </c>
      <c r="F1184" s="33">
        <f t="shared" si="99"/>
        <v>-42007784416.30043</v>
      </c>
      <c r="G1184" s="34">
        <f t="shared" si="100"/>
        <v>42007796520.385605</v>
      </c>
      <c r="H1184" s="35">
        <f t="shared" si="101"/>
        <v>-3192591635619.378</v>
      </c>
      <c r="I1184" s="36">
        <f t="shared" si="102"/>
        <v>-6301167662.445065</v>
      </c>
    </row>
    <row r="1185" spans="4:9" ht="12.75">
      <c r="D1185" s="31">
        <v>1169</v>
      </c>
      <c r="E1185" s="32">
        <f t="shared" si="103"/>
        <v>12104.085171303774</v>
      </c>
      <c r="F1185" s="33">
        <f t="shared" si="99"/>
        <v>-42567888368.50532</v>
      </c>
      <c r="G1185" s="34">
        <f t="shared" si="100"/>
        <v>42567900472.59049</v>
      </c>
      <c r="H1185" s="35">
        <f t="shared" si="101"/>
        <v>-3235159536091.9683</v>
      </c>
      <c r="I1185" s="36">
        <f t="shared" si="102"/>
        <v>-6385183255.275798</v>
      </c>
    </row>
    <row r="1186" spans="4:9" ht="12.75">
      <c r="D1186" s="31">
        <v>1170</v>
      </c>
      <c r="E1186" s="32">
        <f t="shared" si="103"/>
        <v>12104.085171303774</v>
      </c>
      <c r="F1186" s="33">
        <f t="shared" si="99"/>
        <v>-43135460373.38759</v>
      </c>
      <c r="G1186" s="34">
        <f t="shared" si="100"/>
        <v>43135472477.47276</v>
      </c>
      <c r="H1186" s="35">
        <f t="shared" si="101"/>
        <v>-3278295008569.441</v>
      </c>
      <c r="I1186" s="36">
        <f t="shared" si="102"/>
        <v>-6470319056.008138</v>
      </c>
    </row>
    <row r="1187" spans="4:9" ht="12.75">
      <c r="D1187" s="31">
        <v>1171</v>
      </c>
      <c r="E1187" s="32">
        <f t="shared" si="103"/>
        <v>12104.085171303774</v>
      </c>
      <c r="F1187" s="33">
        <f t="shared" si="99"/>
        <v>-43710600004.98271</v>
      </c>
      <c r="G1187" s="34">
        <f t="shared" si="100"/>
        <v>43710612109.06789</v>
      </c>
      <c r="H1187" s="35">
        <f t="shared" si="101"/>
        <v>-3322005620678.509</v>
      </c>
      <c r="I1187" s="36">
        <f t="shared" si="102"/>
        <v>-6556590000.747407</v>
      </c>
    </row>
    <row r="1188" spans="4:9" ht="12.75">
      <c r="D1188" s="31">
        <v>1172</v>
      </c>
      <c r="E1188" s="32">
        <f t="shared" si="103"/>
        <v>12104.085171303774</v>
      </c>
      <c r="F1188" s="33">
        <f t="shared" si="99"/>
        <v>-44293408164.97993</v>
      </c>
      <c r="G1188" s="34">
        <f t="shared" si="100"/>
        <v>44293420269.0651</v>
      </c>
      <c r="H1188" s="35">
        <f t="shared" si="101"/>
        <v>-3366299040947.5737</v>
      </c>
      <c r="I1188" s="36">
        <f t="shared" si="102"/>
        <v>-6644011224.746989</v>
      </c>
    </row>
    <row r="1189" spans="4:9" ht="12.75">
      <c r="D1189" s="31">
        <v>1173</v>
      </c>
      <c r="E1189" s="32">
        <f t="shared" si="103"/>
        <v>12104.085171303774</v>
      </c>
      <c r="F1189" s="33">
        <f t="shared" si="99"/>
        <v>-44883987100.42435</v>
      </c>
      <c r="G1189" s="34">
        <f t="shared" si="100"/>
        <v>44883999204.50952</v>
      </c>
      <c r="H1189" s="35">
        <f t="shared" si="101"/>
        <v>-3411183040152.083</v>
      </c>
      <c r="I1189" s="36">
        <f t="shared" si="102"/>
        <v>-6732598065.063652</v>
      </c>
    </row>
    <row r="1190" spans="4:9" ht="12.75">
      <c r="D1190" s="31">
        <v>1174</v>
      </c>
      <c r="E1190" s="32">
        <f t="shared" si="103"/>
        <v>12104.085171303774</v>
      </c>
      <c r="F1190" s="33">
        <f t="shared" si="99"/>
        <v>-45482440421.65501</v>
      </c>
      <c r="G1190" s="34">
        <f t="shared" si="100"/>
        <v>45482452525.74018</v>
      </c>
      <c r="H1190" s="35">
        <f t="shared" si="101"/>
        <v>-3456665492677.823</v>
      </c>
      <c r="I1190" s="36">
        <f t="shared" si="102"/>
        <v>-6822366063.248251</v>
      </c>
    </row>
    <row r="1191" spans="4:9" ht="12.75">
      <c r="D1191" s="31">
        <v>1175</v>
      </c>
      <c r="E1191" s="32">
        <f t="shared" si="103"/>
        <v>12104.085171303774</v>
      </c>
      <c r="F1191" s="33">
        <f t="shared" si="99"/>
        <v>-46088873120.482124</v>
      </c>
      <c r="G1191" s="34">
        <f t="shared" si="100"/>
        <v>46088885224.5673</v>
      </c>
      <c r="H1191" s="35">
        <f t="shared" si="101"/>
        <v>-3502754377902.3906</v>
      </c>
      <c r="I1191" s="36">
        <f t="shared" si="102"/>
        <v>-6913330968.072318</v>
      </c>
    </row>
    <row r="1192" spans="4:9" ht="12.75">
      <c r="D1192" s="31">
        <v>1176</v>
      </c>
      <c r="E1192" s="32">
        <f t="shared" si="103"/>
        <v>12104.085171303774</v>
      </c>
      <c r="F1192" s="33">
        <f t="shared" si="99"/>
        <v>-46703391588.60673</v>
      </c>
      <c r="G1192" s="34">
        <f t="shared" si="100"/>
        <v>46703403692.6919</v>
      </c>
      <c r="H1192" s="35">
        <f t="shared" si="101"/>
        <v>-3549457781595.0825</v>
      </c>
      <c r="I1192" s="36">
        <f t="shared" si="102"/>
        <v>-7005508738.291009</v>
      </c>
    </row>
    <row r="1193" spans="4:9" ht="12.75">
      <c r="D1193" s="31">
        <v>1177</v>
      </c>
      <c r="E1193" s="32">
        <f t="shared" si="103"/>
        <v>12104.085171303774</v>
      </c>
      <c r="F1193" s="33">
        <f t="shared" si="99"/>
        <v>-47326103636.28584</v>
      </c>
      <c r="G1193" s="34">
        <f t="shared" si="100"/>
        <v>47326115740.37102</v>
      </c>
      <c r="H1193" s="35">
        <f t="shared" si="101"/>
        <v>-3596783897335.4536</v>
      </c>
      <c r="I1193" s="36">
        <f t="shared" si="102"/>
        <v>-7098915545.442876</v>
      </c>
    </row>
    <row r="1194" spans="4:9" ht="12.75">
      <c r="D1194" s="31">
        <v>1178</v>
      </c>
      <c r="E1194" s="32">
        <f t="shared" si="103"/>
        <v>12104.085171303774</v>
      </c>
      <c r="F1194" s="33">
        <f t="shared" si="99"/>
        <v>-47957118511.24658</v>
      </c>
      <c r="G1194" s="34">
        <f t="shared" si="100"/>
        <v>47957130615.33176</v>
      </c>
      <c r="H1194" s="35">
        <f t="shared" si="101"/>
        <v>-3644741027950.785</v>
      </c>
      <c r="I1194" s="36">
        <f t="shared" si="102"/>
        <v>-7193567776.686987</v>
      </c>
    </row>
    <row r="1195" spans="4:9" ht="12.75">
      <c r="D1195" s="31">
        <v>1179</v>
      </c>
      <c r="E1195" s="32">
        <f t="shared" si="103"/>
        <v>12104.085171303774</v>
      </c>
      <c r="F1195" s="33">
        <f t="shared" si="99"/>
        <v>-48596546917.85243</v>
      </c>
      <c r="G1195" s="34">
        <f t="shared" si="100"/>
        <v>48596559021.93761</v>
      </c>
      <c r="H1195" s="35">
        <f t="shared" si="101"/>
        <v>-3693337586972.7227</v>
      </c>
      <c r="I1195" s="36">
        <f t="shared" si="102"/>
        <v>-7289482037.677865</v>
      </c>
    </row>
    <row r="1196" spans="4:9" ht="12.75">
      <c r="D1196" s="31">
        <v>1180</v>
      </c>
      <c r="E1196" s="32">
        <f t="shared" si="103"/>
        <v>12104.085171303774</v>
      </c>
      <c r="F1196" s="33">
        <f t="shared" si="99"/>
        <v>-49244501036.52505</v>
      </c>
      <c r="G1196" s="34">
        <f t="shared" si="100"/>
        <v>49244513140.61022</v>
      </c>
      <c r="H1196" s="35">
        <f t="shared" si="101"/>
        <v>-3742582100113.333</v>
      </c>
      <c r="I1196" s="36">
        <f t="shared" si="102"/>
        <v>-7386675155.478757</v>
      </c>
    </row>
    <row r="1197" spans="4:9" ht="12.75">
      <c r="D1197" s="31">
        <v>1181</v>
      </c>
      <c r="E1197" s="32">
        <f t="shared" si="103"/>
        <v>12104.085171303774</v>
      </c>
      <c r="F1197" s="33">
        <f t="shared" si="99"/>
        <v>-49901094543.42503</v>
      </c>
      <c r="G1197" s="34">
        <f t="shared" si="100"/>
        <v>49901106647.51021</v>
      </c>
      <c r="H1197" s="35">
        <f t="shared" si="101"/>
        <v>-3792483206760.8433</v>
      </c>
      <c r="I1197" s="36">
        <f t="shared" si="102"/>
        <v>-7485164181.513755</v>
      </c>
    </row>
    <row r="1198" spans="4:9" ht="12.75">
      <c r="D1198" s="31">
        <v>1182</v>
      </c>
      <c r="E1198" s="32">
        <f t="shared" si="103"/>
        <v>12104.085171303774</v>
      </c>
      <c r="F1198" s="33">
        <f t="shared" si="99"/>
        <v>-50566442630.395134</v>
      </c>
      <c r="G1198" s="34">
        <f t="shared" si="100"/>
        <v>50566454734.48031</v>
      </c>
      <c r="H1198" s="35">
        <f t="shared" si="101"/>
        <v>-3843049661495.3237</v>
      </c>
      <c r="I1198" s="36">
        <f t="shared" si="102"/>
        <v>-7584966394.55927</v>
      </c>
    </row>
    <row r="1199" spans="4:9" ht="12.75">
      <c r="D1199" s="31">
        <v>1183</v>
      </c>
      <c r="E1199" s="32">
        <f t="shared" si="103"/>
        <v>12104.085171303774</v>
      </c>
      <c r="F1199" s="33">
        <f t="shared" si="99"/>
        <v>-51240662025.16933</v>
      </c>
      <c r="G1199" s="34">
        <f t="shared" si="100"/>
        <v>51240674129.2545</v>
      </c>
      <c r="H1199" s="35">
        <f t="shared" si="101"/>
        <v>-3894290335624.578</v>
      </c>
      <c r="I1199" s="36">
        <f t="shared" si="102"/>
        <v>-7686099303.775399</v>
      </c>
    </row>
    <row r="1200" spans="4:9" ht="12.75">
      <c r="D1200" s="31">
        <v>1184</v>
      </c>
      <c r="E1200" s="32">
        <f t="shared" si="103"/>
        <v>12104.085171303774</v>
      </c>
      <c r="F1200" s="33">
        <f t="shared" si="99"/>
        <v>-51923871011.851364</v>
      </c>
      <c r="G1200" s="34">
        <f t="shared" si="100"/>
        <v>51923883115.93654</v>
      </c>
      <c r="H1200" s="35">
        <f t="shared" si="101"/>
        <v>-3946214218740.5146</v>
      </c>
      <c r="I1200" s="36">
        <f t="shared" si="102"/>
        <v>-7788580651.777704</v>
      </c>
    </row>
    <row r="1201" spans="4:9" ht="12.75">
      <c r="D1201" s="31">
        <v>1185</v>
      </c>
      <c r="E1201" s="32">
        <f t="shared" si="103"/>
        <v>12104.085171303774</v>
      </c>
      <c r="F1201" s="33">
        <f t="shared" si="99"/>
        <v>-52616189451.66639</v>
      </c>
      <c r="G1201" s="34">
        <f t="shared" si="100"/>
        <v>52616201555.751564</v>
      </c>
      <c r="H1201" s="35">
        <f t="shared" si="101"/>
        <v>-3998830420296.266</v>
      </c>
      <c r="I1201" s="36">
        <f t="shared" si="102"/>
        <v>-7892428417.749958</v>
      </c>
    </row>
    <row r="1202" spans="4:9" ht="12.75">
      <c r="D1202" s="31">
        <v>1186</v>
      </c>
      <c r="E1202" s="32">
        <f t="shared" si="103"/>
        <v>12104.085171303774</v>
      </c>
      <c r="F1202" s="33">
        <f t="shared" si="99"/>
        <v>-53317738803.9892</v>
      </c>
      <c r="G1202" s="34">
        <f t="shared" si="100"/>
        <v>53317750908.07437</v>
      </c>
      <c r="H1202" s="35">
        <f t="shared" si="101"/>
        <v>-4052148171204.3403</v>
      </c>
      <c r="I1202" s="36">
        <f t="shared" si="102"/>
        <v>-7997660820.598379</v>
      </c>
    </row>
    <row r="1203" spans="4:9" ht="12.75">
      <c r="D1203" s="31">
        <v>1187</v>
      </c>
      <c r="E1203" s="32">
        <f t="shared" si="103"/>
        <v>12104.085171303774</v>
      </c>
      <c r="F1203" s="33">
        <f t="shared" si="99"/>
        <v>-54028642147.65293</v>
      </c>
      <c r="G1203" s="34">
        <f t="shared" si="100"/>
        <v>54028654251.738106</v>
      </c>
      <c r="H1203" s="35">
        <f t="shared" si="101"/>
        <v>-4106176825456.0786</v>
      </c>
      <c r="I1203" s="36">
        <f t="shared" si="102"/>
        <v>-8104296322.14794</v>
      </c>
    </row>
    <row r="1204" spans="4:9" ht="12.75">
      <c r="D1204" s="31">
        <v>1188</v>
      </c>
      <c r="E1204" s="32">
        <f t="shared" si="103"/>
        <v>12104.085171303774</v>
      </c>
      <c r="F1204" s="33">
        <f t="shared" si="99"/>
        <v>-54749024202.54182</v>
      </c>
      <c r="G1204" s="34">
        <f t="shared" si="100"/>
        <v>54749036306.62699</v>
      </c>
      <c r="H1204" s="35">
        <f t="shared" si="101"/>
        <v>-4160925861762.7056</v>
      </c>
      <c r="I1204" s="36">
        <f t="shared" si="102"/>
        <v>-8212353630.381272</v>
      </c>
    </row>
    <row r="1205" spans="4:9" ht="12.75">
      <c r="D1205" s="31">
        <v>1189</v>
      </c>
      <c r="E1205" s="32">
        <f t="shared" si="103"/>
        <v>12104.085171303774</v>
      </c>
      <c r="F1205" s="33">
        <f t="shared" si="99"/>
        <v>-55479011351.47188</v>
      </c>
      <c r="G1205" s="34">
        <f t="shared" si="100"/>
        <v>55479023455.55705</v>
      </c>
      <c r="H1205" s="35">
        <f t="shared" si="101"/>
        <v>-4216404885218.2627</v>
      </c>
      <c r="I1205" s="36">
        <f t="shared" si="102"/>
        <v>-8321851702.720781</v>
      </c>
    </row>
    <row r="1206" spans="4:9" ht="12.75">
      <c r="D1206" s="31">
        <v>1190</v>
      </c>
      <c r="E1206" s="32">
        <f t="shared" si="103"/>
        <v>12104.085171303774</v>
      </c>
      <c r="F1206" s="33">
        <f t="shared" si="99"/>
        <v>-56218731662.36334</v>
      </c>
      <c r="G1206" s="34">
        <f t="shared" si="100"/>
        <v>56218743766.44852</v>
      </c>
      <c r="H1206" s="35">
        <f t="shared" si="101"/>
        <v>-4272623628984.7114</v>
      </c>
      <c r="I1206" s="36">
        <f t="shared" si="102"/>
        <v>-8432809749.354501</v>
      </c>
    </row>
    <row r="1207" spans="4:9" ht="12.75">
      <c r="D1207" s="31">
        <v>1191</v>
      </c>
      <c r="E1207" s="32">
        <f t="shared" si="103"/>
        <v>12104.085171303774</v>
      </c>
      <c r="F1207" s="33">
        <f t="shared" si="99"/>
        <v>-56968314910.708694</v>
      </c>
      <c r="G1207" s="34">
        <f t="shared" si="100"/>
        <v>56968327014.79387</v>
      </c>
      <c r="H1207" s="35">
        <f t="shared" si="101"/>
        <v>-4329591955999.5054</v>
      </c>
      <c r="I1207" s="36">
        <f t="shared" si="102"/>
        <v>-8545247236.606304</v>
      </c>
    </row>
    <row r="1208" spans="4:9" ht="12.75">
      <c r="D1208" s="31">
        <v>1192</v>
      </c>
      <c r="E1208" s="32">
        <f t="shared" si="103"/>
        <v>12104.085171303774</v>
      </c>
      <c r="F1208" s="33">
        <f t="shared" si="99"/>
        <v>-57727892602.34034</v>
      </c>
      <c r="G1208" s="34">
        <f t="shared" si="100"/>
        <v>57727904706.425514</v>
      </c>
      <c r="H1208" s="35">
        <f t="shared" si="101"/>
        <v>-4387319860705.9307</v>
      </c>
      <c r="I1208" s="36">
        <f t="shared" si="102"/>
        <v>-8659183890.351051</v>
      </c>
    </row>
    <row r="1209" spans="4:9" ht="12.75">
      <c r="D1209" s="31">
        <v>1193</v>
      </c>
      <c r="E1209" s="32">
        <f t="shared" si="103"/>
        <v>12104.085171303774</v>
      </c>
      <c r="F1209" s="33">
        <f t="shared" si="99"/>
        <v>-58497597996.50175</v>
      </c>
      <c r="G1209" s="34">
        <f t="shared" si="100"/>
        <v>58497610100.58692</v>
      </c>
      <c r="H1209" s="35">
        <f t="shared" si="101"/>
        <v>-4445817470806.518</v>
      </c>
      <c r="I1209" s="36">
        <f t="shared" si="102"/>
        <v>-8774639699.475262</v>
      </c>
    </row>
    <row r="1210" spans="4:9" ht="12.75">
      <c r="D1210" s="31">
        <v>1194</v>
      </c>
      <c r="E1210" s="32">
        <f t="shared" si="103"/>
        <v>12104.085171303774</v>
      </c>
      <c r="F1210" s="33">
        <f t="shared" si="99"/>
        <v>-59277566129.22632</v>
      </c>
      <c r="G1210" s="34">
        <f t="shared" si="100"/>
        <v>59277578233.31149</v>
      </c>
      <c r="H1210" s="35">
        <f t="shared" si="101"/>
        <v>-4505095049039.829</v>
      </c>
      <c r="I1210" s="36">
        <f t="shared" si="102"/>
        <v>-8891634919.383947</v>
      </c>
    </row>
    <row r="1211" spans="4:9" ht="12.75">
      <c r="D1211" s="31">
        <v>1195</v>
      </c>
      <c r="E1211" s="32">
        <f t="shared" si="103"/>
        <v>12104.085171303774</v>
      </c>
      <c r="F1211" s="33">
        <f t="shared" si="99"/>
        <v>-60067933837.027885</v>
      </c>
      <c r="G1211" s="34">
        <f t="shared" si="100"/>
        <v>60067945941.11306</v>
      </c>
      <c r="H1211" s="35">
        <f t="shared" si="101"/>
        <v>-4565162994980.942</v>
      </c>
      <c r="I1211" s="36">
        <f t="shared" si="102"/>
        <v>-9010190075.554182</v>
      </c>
    </row>
    <row r="1212" spans="4:9" ht="12.75">
      <c r="D1212" s="31">
        <v>1196</v>
      </c>
      <c r="E1212" s="32">
        <f t="shared" si="103"/>
        <v>12104.085171303774</v>
      </c>
      <c r="F1212" s="33">
        <f t="shared" si="99"/>
        <v>-60868839780.90713</v>
      </c>
      <c r="G1212" s="34">
        <f t="shared" si="100"/>
        <v>60868851884.9923</v>
      </c>
      <c r="H1212" s="35">
        <f t="shared" si="101"/>
        <v>-4626031846865.935</v>
      </c>
      <c r="I1212" s="36">
        <f t="shared" si="102"/>
        <v>-9130325967.136068</v>
      </c>
    </row>
    <row r="1213" spans="4:9" ht="12.75">
      <c r="D1213" s="31">
        <v>1197</v>
      </c>
      <c r="E1213" s="32">
        <f t="shared" si="103"/>
        <v>12104.085171303774</v>
      </c>
      <c r="F1213" s="33">
        <f t="shared" si="99"/>
        <v>-61680424470.67806</v>
      </c>
      <c r="G1213" s="34">
        <f t="shared" si="100"/>
        <v>61680436574.76324</v>
      </c>
      <c r="H1213" s="35">
        <f t="shared" si="101"/>
        <v>-4687712283440.698</v>
      </c>
      <c r="I1213" s="36">
        <f t="shared" si="102"/>
        <v>-9252063670.60171</v>
      </c>
    </row>
    <row r="1214" spans="4:9" ht="12.75">
      <c r="D1214" s="31">
        <v>1198</v>
      </c>
      <c r="E1214" s="32">
        <f t="shared" si="103"/>
        <v>12104.085171303774</v>
      </c>
      <c r="F1214" s="33">
        <f aca="true" t="shared" si="104" ref="F1214:F1277">+H1213*$B$11</f>
        <v>-62502830289.6189</v>
      </c>
      <c r="G1214" s="34">
        <f aca="true" t="shared" si="105" ref="G1214:G1277">+E1214-F1214</f>
        <v>62502842393.70407</v>
      </c>
      <c r="H1214" s="35">
        <f aca="true" t="shared" si="106" ref="H1214:H1277">+H1213-G1214</f>
        <v>-4750215125834.402</v>
      </c>
      <c r="I1214" s="36">
        <f aca="true" t="shared" si="107" ref="I1214:I1277">+F1214*$I$16</f>
        <v>-9375424543.442835</v>
      </c>
    </row>
    <row r="1215" spans="4:9" ht="12.75">
      <c r="D1215" s="31">
        <v>1199</v>
      </c>
      <c r="E1215" s="32">
        <f t="shared" si="103"/>
        <v>12104.085171303774</v>
      </c>
      <c r="F1215" s="33">
        <f t="shared" si="104"/>
        <v>-63336201519.45152</v>
      </c>
      <c r="G1215" s="34">
        <f t="shared" si="105"/>
        <v>63336213623.5367</v>
      </c>
      <c r="H1215" s="35">
        <f t="shared" si="106"/>
        <v>-4813551339457.939</v>
      </c>
      <c r="I1215" s="36">
        <f t="shared" si="107"/>
        <v>-9500430227.917728</v>
      </c>
    </row>
    <row r="1216" spans="4:9" ht="12.75">
      <c r="D1216" s="31">
        <v>1200</v>
      </c>
      <c r="E1216" s="32">
        <f t="shared" si="103"/>
        <v>12104.085171303774</v>
      </c>
      <c r="F1216" s="33">
        <f t="shared" si="104"/>
        <v>-64180684365.654144</v>
      </c>
      <c r="G1216" s="34">
        <f t="shared" si="105"/>
        <v>64180696469.73932</v>
      </c>
      <c r="H1216" s="35">
        <f t="shared" si="106"/>
        <v>-4877732035927.679</v>
      </c>
      <c r="I1216" s="36">
        <f t="shared" si="107"/>
        <v>-9627102654.848122</v>
      </c>
    </row>
    <row r="1217" spans="4:9" ht="12.75">
      <c r="D1217" s="31">
        <v>1201</v>
      </c>
      <c r="E1217" s="32">
        <f t="shared" si="103"/>
        <v>12104.085171303774</v>
      </c>
      <c r="F1217" s="33">
        <f t="shared" si="104"/>
        <v>-65036426983.11131</v>
      </c>
      <c r="G1217" s="34">
        <f t="shared" si="105"/>
        <v>65036439087.19649</v>
      </c>
      <c r="H1217" s="35">
        <f t="shared" si="106"/>
        <v>-4942768475014.875</v>
      </c>
      <c r="I1217" s="36">
        <f t="shared" si="107"/>
        <v>-9755464047.466696</v>
      </c>
    </row>
    <row r="1218" spans="4:9" ht="12.75">
      <c r="D1218" s="31">
        <v>1202</v>
      </c>
      <c r="E1218" s="32">
        <f t="shared" si="103"/>
        <v>12104.085171303774</v>
      </c>
      <c r="F1218" s="33">
        <f t="shared" si="104"/>
        <v>-65903579502.10605</v>
      </c>
      <c r="G1218" s="34">
        <f t="shared" si="105"/>
        <v>65903591606.19122</v>
      </c>
      <c r="H1218" s="35">
        <f t="shared" si="106"/>
        <v>-5008672066621.066</v>
      </c>
      <c r="I1218" s="36">
        <f t="shared" si="107"/>
        <v>-9885536925.315907</v>
      </c>
    </row>
    <row r="1219" spans="4:9" ht="12.75">
      <c r="D1219" s="31">
        <v>1203</v>
      </c>
      <c r="E1219" s="32">
        <f t="shared" si="103"/>
        <v>12104.085171303774</v>
      </c>
      <c r="F1219" s="33">
        <f t="shared" si="104"/>
        <v>-66782294054.658485</v>
      </c>
      <c r="G1219" s="34">
        <f t="shared" si="105"/>
        <v>66782306158.74366</v>
      </c>
      <c r="H1219" s="35">
        <f t="shared" si="106"/>
        <v>-5075454372779.811</v>
      </c>
      <c r="I1219" s="36">
        <f t="shared" si="107"/>
        <v>-10017344108.198772</v>
      </c>
    </row>
    <row r="1220" spans="4:9" ht="12.75">
      <c r="D1220" s="31">
        <v>1204</v>
      </c>
      <c r="E1220" s="32">
        <f t="shared" si="103"/>
        <v>12104.085171303774</v>
      </c>
      <c r="F1220" s="33">
        <f t="shared" si="104"/>
        <v>-67672724801.21566</v>
      </c>
      <c r="G1220" s="34">
        <f t="shared" si="105"/>
        <v>67672736905.300835</v>
      </c>
      <c r="H1220" s="35">
        <f t="shared" si="106"/>
        <v>-5143127109685.111</v>
      </c>
      <c r="I1220" s="36">
        <f t="shared" si="107"/>
        <v>-10150908720.182348</v>
      </c>
    </row>
    <row r="1221" spans="4:9" ht="12.75">
      <c r="D1221" s="31">
        <v>1205</v>
      </c>
      <c r="E1221" s="32">
        <f t="shared" si="103"/>
        <v>12104.085171303774</v>
      </c>
      <c r="F1221" s="33">
        <f t="shared" si="104"/>
        <v>-68575027957.69724</v>
      </c>
      <c r="G1221" s="34">
        <f t="shared" si="105"/>
        <v>68575040061.78242</v>
      </c>
      <c r="H1221" s="35">
        <f t="shared" si="106"/>
        <v>-5211702149746.894</v>
      </c>
      <c r="I1221" s="36">
        <f t="shared" si="107"/>
        <v>-10286254193.654587</v>
      </c>
    </row>
    <row r="1222" spans="4:9" ht="12.75">
      <c r="D1222" s="31">
        <v>1206</v>
      </c>
      <c r="E1222" s="32">
        <f t="shared" si="103"/>
        <v>12104.085171303774</v>
      </c>
      <c r="F1222" s="33">
        <f t="shared" si="104"/>
        <v>-69489361822.90184</v>
      </c>
      <c r="G1222" s="34">
        <f t="shared" si="105"/>
        <v>69489373926.98701</v>
      </c>
      <c r="H1222" s="35">
        <f t="shared" si="106"/>
        <v>-5281191523673.881</v>
      </c>
      <c r="I1222" s="36">
        <f t="shared" si="107"/>
        <v>-10423404273.435276</v>
      </c>
    </row>
    <row r="1223" spans="4:9" ht="12.75">
      <c r="D1223" s="31">
        <v>1207</v>
      </c>
      <c r="E1223" s="32">
        <f t="shared" si="103"/>
        <v>12104.085171303774</v>
      </c>
      <c r="F1223" s="33">
        <f t="shared" si="104"/>
        <v>-70415886806.27869</v>
      </c>
      <c r="G1223" s="34">
        <f t="shared" si="105"/>
        <v>70415898910.36386</v>
      </c>
      <c r="H1223" s="35">
        <f t="shared" si="106"/>
        <v>-5351607422584.245</v>
      </c>
      <c r="I1223" s="36">
        <f t="shared" si="107"/>
        <v>-10562383020.941803</v>
      </c>
    </row>
    <row r="1224" spans="4:9" ht="12.75">
      <c r="D1224" s="31">
        <v>1208</v>
      </c>
      <c r="E1224" s="32">
        <f t="shared" si="103"/>
        <v>12104.085171303774</v>
      </c>
      <c r="F1224" s="33">
        <f t="shared" si="104"/>
        <v>-71354765456.06969</v>
      </c>
      <c r="G1224" s="34">
        <f t="shared" si="105"/>
        <v>71354777560.15486</v>
      </c>
      <c r="H1224" s="35">
        <f t="shared" si="106"/>
        <v>-5422962200144.4</v>
      </c>
      <c r="I1224" s="36">
        <f t="shared" si="107"/>
        <v>-10703214818.410452</v>
      </c>
    </row>
    <row r="1225" spans="4:9" ht="12.75">
      <c r="D1225" s="31">
        <v>1209</v>
      </c>
      <c r="E1225" s="32">
        <f t="shared" si="103"/>
        <v>12104.085171303774</v>
      </c>
      <c r="F1225" s="33">
        <f t="shared" si="104"/>
        <v>-72306162487.8266</v>
      </c>
      <c r="G1225" s="34">
        <f t="shared" si="105"/>
        <v>72306174591.91177</v>
      </c>
      <c r="H1225" s="35">
        <f t="shared" si="106"/>
        <v>-5495268374736.3125</v>
      </c>
      <c r="I1225" s="36">
        <f t="shared" si="107"/>
        <v>-10845924373.17399</v>
      </c>
    </row>
    <row r="1226" spans="4:9" ht="12.75">
      <c r="D1226" s="31">
        <v>1210</v>
      </c>
      <c r="E1226" s="32">
        <f t="shared" si="103"/>
        <v>12104.085171303774</v>
      </c>
      <c r="F1226" s="33">
        <f t="shared" si="104"/>
        <v>-73270244813.30855</v>
      </c>
      <c r="G1226" s="34">
        <f t="shared" si="105"/>
        <v>73270256917.39372</v>
      </c>
      <c r="H1226" s="35">
        <f t="shared" si="106"/>
        <v>-5568538631653.706</v>
      </c>
      <c r="I1226" s="36">
        <f t="shared" si="107"/>
        <v>-10990536721.996283</v>
      </c>
    </row>
    <row r="1227" spans="4:9" ht="12.75">
      <c r="D1227" s="31">
        <v>1211</v>
      </c>
      <c r="E1227" s="32">
        <f t="shared" si="103"/>
        <v>12104.085171303774</v>
      </c>
      <c r="F1227" s="33">
        <f t="shared" si="104"/>
        <v>-74247181569.76479</v>
      </c>
      <c r="G1227" s="34">
        <f t="shared" si="105"/>
        <v>74247193673.84996</v>
      </c>
      <c r="H1227" s="35">
        <f t="shared" si="106"/>
        <v>-5642785825327.556</v>
      </c>
      <c r="I1227" s="36">
        <f t="shared" si="107"/>
        <v>-11137077235.464718</v>
      </c>
    </row>
    <row r="1228" spans="4:9" ht="12.75">
      <c r="D1228" s="31">
        <v>1212</v>
      </c>
      <c r="E1228" s="32">
        <f t="shared" si="103"/>
        <v>12104.085171303774</v>
      </c>
      <c r="F1228" s="33">
        <f t="shared" si="104"/>
        <v>-75237144149.60788</v>
      </c>
      <c r="G1228" s="34">
        <f t="shared" si="105"/>
        <v>75237156253.69305</v>
      </c>
      <c r="H1228" s="35">
        <f t="shared" si="106"/>
        <v>-5718022981581.249</v>
      </c>
      <c r="I1228" s="36">
        <f t="shared" si="107"/>
        <v>-11285571622.441181</v>
      </c>
    </row>
    <row r="1229" spans="4:9" ht="12.75">
      <c r="D1229" s="31">
        <v>1213</v>
      </c>
      <c r="E1229" s="32">
        <f t="shared" si="103"/>
        <v>12104.085171303774</v>
      </c>
      <c r="F1229" s="33">
        <f t="shared" si="104"/>
        <v>-76240306230.48256</v>
      </c>
      <c r="G1229" s="34">
        <f t="shared" si="105"/>
        <v>76240318334.56773</v>
      </c>
      <c r="H1229" s="35">
        <f t="shared" si="106"/>
        <v>-5794263299915.816</v>
      </c>
      <c r="I1229" s="36">
        <f t="shared" si="107"/>
        <v>-11436045934.572384</v>
      </c>
    </row>
    <row r="1230" spans="4:9" ht="12.75">
      <c r="D1230" s="31">
        <v>1214</v>
      </c>
      <c r="E1230" s="32">
        <f t="shared" si="103"/>
        <v>12104.085171303774</v>
      </c>
      <c r="F1230" s="33">
        <f t="shared" si="104"/>
        <v>-77256843805.73544</v>
      </c>
      <c r="G1230" s="34">
        <f t="shared" si="105"/>
        <v>77256855909.82062</v>
      </c>
      <c r="H1230" s="35">
        <f t="shared" si="106"/>
        <v>-5871520155825.637</v>
      </c>
      <c r="I1230" s="36">
        <f t="shared" si="107"/>
        <v>-11588526570.860315</v>
      </c>
    </row>
    <row r="1231" spans="4:9" ht="12.75">
      <c r="D1231" s="31">
        <v>1215</v>
      </c>
      <c r="E1231" s="32">
        <f t="shared" si="103"/>
        <v>12104.085171303774</v>
      </c>
      <c r="F1231" s="33">
        <f t="shared" si="104"/>
        <v>-78286935215.29115</v>
      </c>
      <c r="G1231" s="34">
        <f t="shared" si="105"/>
        <v>78286947319.37633</v>
      </c>
      <c r="H1231" s="35">
        <f t="shared" si="106"/>
        <v>-5949807103145.013</v>
      </c>
      <c r="I1231" s="36">
        <f t="shared" si="107"/>
        <v>-11743040282.293673</v>
      </c>
    </row>
    <row r="1232" spans="4:9" ht="12.75">
      <c r="D1232" s="31">
        <v>1216</v>
      </c>
      <c r="E1232" s="32">
        <f t="shared" si="103"/>
        <v>12104.085171303774</v>
      </c>
      <c r="F1232" s="33">
        <f t="shared" si="104"/>
        <v>-79330761176.93993</v>
      </c>
      <c r="G1232" s="34">
        <f t="shared" si="105"/>
        <v>79330773281.0251</v>
      </c>
      <c r="H1232" s="35">
        <f t="shared" si="106"/>
        <v>-6029137876426.038</v>
      </c>
      <c r="I1232" s="36">
        <f t="shared" si="107"/>
        <v>-11899614176.540989</v>
      </c>
    </row>
    <row r="1233" spans="4:9" ht="12.75">
      <c r="D1233" s="31">
        <v>1217</v>
      </c>
      <c r="E1233" s="32">
        <f t="shared" si="103"/>
        <v>12104.085171303774</v>
      </c>
      <c r="F1233" s="33">
        <f t="shared" si="104"/>
        <v>-80388504818.04257</v>
      </c>
      <c r="G1233" s="34">
        <f t="shared" si="105"/>
        <v>80388516922.12775</v>
      </c>
      <c r="H1233" s="35">
        <f t="shared" si="106"/>
        <v>-6109526393348.166</v>
      </c>
      <c r="I1233" s="36">
        <f t="shared" si="107"/>
        <v>-12058275722.706385</v>
      </c>
    </row>
    <row r="1234" spans="4:9" ht="12.75">
      <c r="D1234" s="31">
        <v>1218</v>
      </c>
      <c r="E1234" s="32">
        <f aca="true" t="shared" si="108" ref="E1234:E1297">+$B$10/((1-((1+$B$11)^-$B$12))/$B$11)</f>
        <v>12104.085171303774</v>
      </c>
      <c r="F1234" s="33">
        <f t="shared" si="104"/>
        <v>-81460351707.658</v>
      </c>
      <c r="G1234" s="34">
        <f t="shared" si="105"/>
        <v>81460363811.74318</v>
      </c>
      <c r="H1234" s="35">
        <f t="shared" si="106"/>
        <v>-6190986757159.909</v>
      </c>
      <c r="I1234" s="36">
        <f t="shared" si="107"/>
        <v>-12219052756.1487</v>
      </c>
    </row>
    <row r="1235" spans="4:9" ht="12.75">
      <c r="D1235" s="31">
        <v>1219</v>
      </c>
      <c r="E1235" s="32">
        <f t="shared" si="108"/>
        <v>12104.085171303774</v>
      </c>
      <c r="F1235" s="33">
        <f t="shared" si="104"/>
        <v>-82546489889.09923</v>
      </c>
      <c r="G1235" s="34">
        <f t="shared" si="105"/>
        <v>82546501993.1844</v>
      </c>
      <c r="H1235" s="35">
        <f t="shared" si="106"/>
        <v>-6273533259153.094</v>
      </c>
      <c r="I1235" s="36">
        <f t="shared" si="107"/>
        <v>-12381973483.364883</v>
      </c>
    </row>
    <row r="1236" spans="4:9" ht="12.75">
      <c r="D1236" s="31">
        <v>1220</v>
      </c>
      <c r="E1236" s="32">
        <f t="shared" si="108"/>
        <v>12104.085171303774</v>
      </c>
      <c r="F1236" s="33">
        <f t="shared" si="104"/>
        <v>-83647109912.92348</v>
      </c>
      <c r="G1236" s="34">
        <f t="shared" si="105"/>
        <v>83647122017.00865</v>
      </c>
      <c r="H1236" s="35">
        <f t="shared" si="106"/>
        <v>-6357180381170.103</v>
      </c>
      <c r="I1236" s="36">
        <f t="shared" si="107"/>
        <v>-12547066486.93852</v>
      </c>
    </row>
    <row r="1237" spans="4:9" ht="12.75">
      <c r="D1237" s="31">
        <v>1221</v>
      </c>
      <c r="E1237" s="32">
        <f t="shared" si="108"/>
        <v>12104.085171303774</v>
      </c>
      <c r="F1237" s="33">
        <f t="shared" si="104"/>
        <v>-84762404870.36201</v>
      </c>
      <c r="G1237" s="34">
        <f t="shared" si="105"/>
        <v>84762416974.44719</v>
      </c>
      <c r="H1237" s="35">
        <f t="shared" si="106"/>
        <v>-6441942798144.55</v>
      </c>
      <c r="I1237" s="36">
        <f t="shared" si="107"/>
        <v>-12714360730.554302</v>
      </c>
    </row>
    <row r="1238" spans="4:9" ht="12.75">
      <c r="D1238" s="31">
        <v>1222</v>
      </c>
      <c r="E1238" s="32">
        <f t="shared" si="108"/>
        <v>12104.085171303774</v>
      </c>
      <c r="F1238" s="33">
        <f t="shared" si="104"/>
        <v>-85892570427.1959</v>
      </c>
      <c r="G1238" s="34">
        <f t="shared" si="105"/>
        <v>85892582531.28108</v>
      </c>
      <c r="H1238" s="35">
        <f t="shared" si="106"/>
        <v>-6527835380675.831</v>
      </c>
      <c r="I1238" s="36">
        <f t="shared" si="107"/>
        <v>-12883885564.079386</v>
      </c>
    </row>
    <row r="1239" spans="4:9" ht="12.75">
      <c r="D1239" s="31">
        <v>1223</v>
      </c>
      <c r="E1239" s="32">
        <f t="shared" si="108"/>
        <v>12104.085171303774</v>
      </c>
      <c r="F1239" s="33">
        <f t="shared" si="104"/>
        <v>-87037804858.08324</v>
      </c>
      <c r="G1239" s="34">
        <f t="shared" si="105"/>
        <v>87037816962.16841</v>
      </c>
      <c r="H1239" s="35">
        <f t="shared" si="106"/>
        <v>-6614873197637.999</v>
      </c>
      <c r="I1239" s="36">
        <f t="shared" si="107"/>
        <v>-13055670728.712484</v>
      </c>
    </row>
    <row r="1240" spans="4:9" ht="12.75">
      <c r="D1240" s="31">
        <v>1224</v>
      </c>
      <c r="E1240" s="32">
        <f t="shared" si="108"/>
        <v>12104.085171303774</v>
      </c>
      <c r="F1240" s="33">
        <f t="shared" si="104"/>
        <v>-88198309081.34421</v>
      </c>
      <c r="G1240" s="34">
        <f t="shared" si="105"/>
        <v>88198321185.42938</v>
      </c>
      <c r="H1240" s="35">
        <f t="shared" si="106"/>
        <v>-6703071518823.429</v>
      </c>
      <c r="I1240" s="36">
        <f t="shared" si="107"/>
        <v>-13229746362.201632</v>
      </c>
    </row>
    <row r="1241" spans="4:9" ht="12.75">
      <c r="D1241" s="31">
        <v>1225</v>
      </c>
      <c r="E1241" s="32">
        <f t="shared" si="108"/>
        <v>12104.085171303774</v>
      </c>
      <c r="F1241" s="33">
        <f t="shared" si="104"/>
        <v>-89374286694.20999</v>
      </c>
      <c r="G1241" s="34">
        <f t="shared" si="105"/>
        <v>89374298798.29517</v>
      </c>
      <c r="H1241" s="35">
        <f t="shared" si="106"/>
        <v>-6792445817621.724</v>
      </c>
      <c r="I1241" s="36">
        <f t="shared" si="107"/>
        <v>-13406143004.131498</v>
      </c>
    </row>
    <row r="1242" spans="4:9" ht="12.75">
      <c r="D1242" s="31">
        <v>1226</v>
      </c>
      <c r="E1242" s="32">
        <f t="shared" si="108"/>
        <v>12104.085171303774</v>
      </c>
      <c r="F1242" s="33">
        <f t="shared" si="104"/>
        <v>-90565944008.54146</v>
      </c>
      <c r="G1242" s="34">
        <f t="shared" si="105"/>
        <v>90565956112.62663</v>
      </c>
      <c r="H1242" s="35">
        <f t="shared" si="106"/>
        <v>-6883011773734.351</v>
      </c>
      <c r="I1242" s="36">
        <f t="shared" si="107"/>
        <v>-13584891601.281218</v>
      </c>
    </row>
    <row r="1243" spans="4:9" ht="12.75">
      <c r="D1243" s="31">
        <v>1227</v>
      </c>
      <c r="E1243" s="32">
        <f t="shared" si="108"/>
        <v>12104.085171303774</v>
      </c>
      <c r="F1243" s="33">
        <f t="shared" si="104"/>
        <v>-91773490087.02428</v>
      </c>
      <c r="G1243" s="34">
        <f t="shared" si="105"/>
        <v>91773502191.10945</v>
      </c>
      <c r="H1243" s="35">
        <f t="shared" si="106"/>
        <v>-6974785275925.46</v>
      </c>
      <c r="I1243" s="36">
        <f t="shared" si="107"/>
        <v>-13766023513.05364</v>
      </c>
    </row>
    <row r="1244" spans="4:9" ht="12.75">
      <c r="D1244" s="31">
        <v>1228</v>
      </c>
      <c r="E1244" s="32">
        <f t="shared" si="108"/>
        <v>12104.085171303774</v>
      </c>
      <c r="F1244" s="33">
        <f t="shared" si="104"/>
        <v>-92997136779.84662</v>
      </c>
      <c r="G1244" s="34">
        <f t="shared" si="105"/>
        <v>92997148883.9318</v>
      </c>
      <c r="H1244" s="35">
        <f t="shared" si="106"/>
        <v>-7067782424809.392</v>
      </c>
      <c r="I1244" s="36">
        <f t="shared" si="107"/>
        <v>-13949570516.976992</v>
      </c>
    </row>
    <row r="1245" spans="4:9" ht="12.75">
      <c r="D1245" s="31">
        <v>1229</v>
      </c>
      <c r="E1245" s="32">
        <f t="shared" si="108"/>
        <v>12104.085171303774</v>
      </c>
      <c r="F1245" s="33">
        <f t="shared" si="104"/>
        <v>-94237098761.8658</v>
      </c>
      <c r="G1245" s="34">
        <f t="shared" si="105"/>
        <v>94237110865.95097</v>
      </c>
      <c r="H1245" s="35">
        <f t="shared" si="106"/>
        <v>-7162019535675.343</v>
      </c>
      <c r="I1245" s="36">
        <f t="shared" si="107"/>
        <v>-14135564814.27987</v>
      </c>
    </row>
    <row r="1246" spans="4:9" ht="12.75">
      <c r="D1246" s="31">
        <v>1230</v>
      </c>
      <c r="E1246" s="32">
        <f t="shared" si="108"/>
        <v>12104.085171303774</v>
      </c>
      <c r="F1246" s="33">
        <f t="shared" si="104"/>
        <v>-95493593570.27058</v>
      </c>
      <c r="G1246" s="34">
        <f t="shared" si="105"/>
        <v>95493605674.35576</v>
      </c>
      <c r="H1246" s="35">
        <f t="shared" si="106"/>
        <v>-7257513141349.698</v>
      </c>
      <c r="I1246" s="36">
        <f t="shared" si="107"/>
        <v>-14324039035.540586</v>
      </c>
    </row>
    <row r="1247" spans="4:9" ht="12.75">
      <c r="D1247" s="31">
        <v>1231</v>
      </c>
      <c r="E1247" s="32">
        <f t="shared" si="108"/>
        <v>12104.085171303774</v>
      </c>
      <c r="F1247" s="33">
        <f t="shared" si="104"/>
        <v>-96766841642.74554</v>
      </c>
      <c r="G1247" s="34">
        <f t="shared" si="105"/>
        <v>96766853746.83072</v>
      </c>
      <c r="H1247" s="35">
        <f t="shared" si="106"/>
        <v>-7354279995096.529</v>
      </c>
      <c r="I1247" s="36">
        <f t="shared" si="107"/>
        <v>-14515026246.41183</v>
      </c>
    </row>
    <row r="1248" spans="4:9" ht="12.75">
      <c r="D1248" s="31">
        <v>1232</v>
      </c>
      <c r="E1248" s="32">
        <f t="shared" si="108"/>
        <v>12104.085171303774</v>
      </c>
      <c r="F1248" s="33">
        <f t="shared" si="104"/>
        <v>-98057066356.1444</v>
      </c>
      <c r="G1248" s="34">
        <f t="shared" si="105"/>
        <v>98057078460.22957</v>
      </c>
      <c r="H1248" s="35">
        <f t="shared" si="106"/>
        <v>-7452337073556.759</v>
      </c>
      <c r="I1248" s="36">
        <f t="shared" si="107"/>
        <v>-14708559953.42166</v>
      </c>
    </row>
    <row r="1249" spans="4:9" ht="12.75">
      <c r="D1249" s="31">
        <v>1233</v>
      </c>
      <c r="E1249" s="32">
        <f t="shared" si="108"/>
        <v>12104.085171303774</v>
      </c>
      <c r="F1249" s="33">
        <f t="shared" si="104"/>
        <v>-99364494065.67888</v>
      </c>
      <c r="G1249" s="34">
        <f t="shared" si="105"/>
        <v>99364506169.76405</v>
      </c>
      <c r="H1249" s="35">
        <f t="shared" si="106"/>
        <v>-7551701579726.522</v>
      </c>
      <c r="I1249" s="36">
        <f t="shared" si="107"/>
        <v>-14904674109.851831</v>
      </c>
    </row>
    <row r="1250" spans="4:9" ht="12.75">
      <c r="D1250" s="31">
        <v>1234</v>
      </c>
      <c r="E1250" s="32">
        <f t="shared" si="108"/>
        <v>12104.085171303774</v>
      </c>
      <c r="F1250" s="33">
        <f t="shared" si="104"/>
        <v>-100689354144.63025</v>
      </c>
      <c r="G1250" s="34">
        <f t="shared" si="105"/>
        <v>100689366248.71542</v>
      </c>
      <c r="H1250" s="35">
        <f t="shared" si="106"/>
        <v>-7652390945975.238</v>
      </c>
      <c r="I1250" s="36">
        <f t="shared" si="107"/>
        <v>-15103403121.694536</v>
      </c>
    </row>
    <row r="1251" spans="4:9" ht="12.75">
      <c r="D1251" s="31">
        <v>1235</v>
      </c>
      <c r="E1251" s="32">
        <f t="shared" si="108"/>
        <v>12104.085171303774</v>
      </c>
      <c r="F1251" s="33">
        <f t="shared" si="104"/>
        <v>-102031879024.59015</v>
      </c>
      <c r="G1251" s="34">
        <f t="shared" si="105"/>
        <v>102031891128.67532</v>
      </c>
      <c r="H1251" s="35">
        <f t="shared" si="106"/>
        <v>-7754422837103.914</v>
      </c>
      <c r="I1251" s="36">
        <f t="shared" si="107"/>
        <v>-15304781853.688522</v>
      </c>
    </row>
    <row r="1252" spans="4:9" ht="12.75">
      <c r="D1252" s="31">
        <v>1236</v>
      </c>
      <c r="E1252" s="32">
        <f t="shared" si="108"/>
        <v>12104.085171303774</v>
      </c>
      <c r="F1252" s="33">
        <f t="shared" si="104"/>
        <v>-103392304236.2381</v>
      </c>
      <c r="G1252" s="34">
        <f t="shared" si="105"/>
        <v>103392316340.32327</v>
      </c>
      <c r="H1252" s="35">
        <f t="shared" si="106"/>
        <v>-7857815153444.237</v>
      </c>
      <c r="I1252" s="36">
        <f t="shared" si="107"/>
        <v>-15508845635.435715</v>
      </c>
    </row>
    <row r="1253" spans="4:9" ht="12.75">
      <c r="D1253" s="31">
        <v>1237</v>
      </c>
      <c r="E1253" s="32">
        <f t="shared" si="108"/>
        <v>12104.085171303774</v>
      </c>
      <c r="F1253" s="33">
        <f t="shared" si="104"/>
        <v>-104770868450.66266</v>
      </c>
      <c r="G1253" s="34">
        <f t="shared" si="105"/>
        <v>104770880554.74783</v>
      </c>
      <c r="H1253" s="35">
        <f t="shared" si="106"/>
        <v>-7962586033998.985</v>
      </c>
      <c r="I1253" s="36">
        <f t="shared" si="107"/>
        <v>-15715630267.599398</v>
      </c>
    </row>
    <row r="1254" spans="4:9" ht="12.75">
      <c r="D1254" s="31">
        <v>1238</v>
      </c>
      <c r="E1254" s="32">
        <f t="shared" si="108"/>
        <v>12104.085171303774</v>
      </c>
      <c r="F1254" s="33">
        <f t="shared" si="104"/>
        <v>-106167813521.2336</v>
      </c>
      <c r="G1254" s="34">
        <f t="shared" si="105"/>
        <v>106167825625.31877</v>
      </c>
      <c r="H1254" s="35">
        <f t="shared" si="106"/>
        <v>-8068753859624.304</v>
      </c>
      <c r="I1254" s="36">
        <f t="shared" si="107"/>
        <v>-15925172028.18504</v>
      </c>
    </row>
    <row r="1255" spans="4:9" ht="12.75">
      <c r="D1255" s="31">
        <v>1239</v>
      </c>
      <c r="E1255" s="32">
        <f t="shared" si="108"/>
        <v>12104.085171303774</v>
      </c>
      <c r="F1255" s="33">
        <f t="shared" si="104"/>
        <v>-107583384526.03226</v>
      </c>
      <c r="G1255" s="34">
        <f t="shared" si="105"/>
        <v>107583396630.11743</v>
      </c>
      <c r="H1255" s="35">
        <f t="shared" si="106"/>
        <v>-8176337256254.421</v>
      </c>
      <c r="I1255" s="36">
        <f t="shared" si="107"/>
        <v>-16137507678.904839</v>
      </c>
    </row>
    <row r="1256" spans="4:9" ht="12.75">
      <c r="D1256" s="31">
        <v>1240</v>
      </c>
      <c r="E1256" s="32">
        <f t="shared" si="108"/>
        <v>12104.085171303774</v>
      </c>
      <c r="F1256" s="33">
        <f t="shared" si="104"/>
        <v>-109017829810.8477</v>
      </c>
      <c r="G1256" s="34">
        <f t="shared" si="105"/>
        <v>109017841914.93288</v>
      </c>
      <c r="H1256" s="35">
        <f t="shared" si="106"/>
        <v>-8285355098169.354</v>
      </c>
      <c r="I1256" s="36">
        <f t="shared" si="107"/>
        <v>-16352674471.627155</v>
      </c>
    </row>
    <row r="1257" spans="4:9" ht="12.75">
      <c r="D1257" s="31">
        <v>1241</v>
      </c>
      <c r="E1257" s="32">
        <f t="shared" si="108"/>
        <v>12104.085171303774</v>
      </c>
      <c r="F1257" s="33">
        <f t="shared" si="104"/>
        <v>-110471401032.74622</v>
      </c>
      <c r="G1257" s="34">
        <f t="shared" si="105"/>
        <v>110471413136.83139</v>
      </c>
      <c r="H1257" s="35">
        <f t="shared" si="106"/>
        <v>-8395826511306.185</v>
      </c>
      <c r="I1257" s="36">
        <f t="shared" si="107"/>
        <v>-16570710154.911932</v>
      </c>
    </row>
    <row r="1258" spans="4:9" ht="12.75">
      <c r="D1258" s="31">
        <v>1242</v>
      </c>
      <c r="E1258" s="32">
        <f t="shared" si="108"/>
        <v>12104.085171303774</v>
      </c>
      <c r="F1258" s="33">
        <f t="shared" si="104"/>
        <v>-111944353204.22157</v>
      </c>
      <c r="G1258" s="34">
        <f t="shared" si="105"/>
        <v>111944365308.30675</v>
      </c>
      <c r="H1258" s="35">
        <f t="shared" si="106"/>
        <v>-8507770876614.491</v>
      </c>
      <c r="I1258" s="36">
        <f t="shared" si="107"/>
        <v>-16791652980.633236</v>
      </c>
    </row>
    <row r="1259" spans="4:9" ht="12.75">
      <c r="D1259" s="31">
        <v>1243</v>
      </c>
      <c r="E1259" s="32">
        <f t="shared" si="108"/>
        <v>12104.085171303774</v>
      </c>
      <c r="F1259" s="33">
        <f t="shared" si="104"/>
        <v>-113436944737.93419</v>
      </c>
      <c r="G1259" s="34">
        <f t="shared" si="105"/>
        <v>113436956842.01936</v>
      </c>
      <c r="H1259" s="35">
        <f t="shared" si="106"/>
        <v>-8621207833456.511</v>
      </c>
      <c r="I1259" s="36">
        <f t="shared" si="107"/>
        <v>-17015541710.690128</v>
      </c>
    </row>
    <row r="1260" spans="4:9" ht="12.75">
      <c r="D1260" s="31">
        <v>1244</v>
      </c>
      <c r="E1260" s="32">
        <f t="shared" si="108"/>
        <v>12104.085171303774</v>
      </c>
      <c r="F1260" s="33">
        <f t="shared" si="104"/>
        <v>-114949437492.04655</v>
      </c>
      <c r="G1260" s="34">
        <f t="shared" si="105"/>
        <v>114949449596.13173</v>
      </c>
      <c r="H1260" s="35">
        <f t="shared" si="106"/>
        <v>-8736157283052.643</v>
      </c>
      <c r="I1260" s="36">
        <f t="shared" si="107"/>
        <v>-17242415623.806984</v>
      </c>
    </row>
    <row r="1261" spans="4:9" ht="12.75">
      <c r="D1261" s="31">
        <v>1245</v>
      </c>
      <c r="E1261" s="32">
        <f t="shared" si="108"/>
        <v>12104.085171303774</v>
      </c>
      <c r="F1261" s="33">
        <f t="shared" si="104"/>
        <v>-116482096816.16333</v>
      </c>
      <c r="G1261" s="34">
        <f t="shared" si="105"/>
        <v>116482108920.2485</v>
      </c>
      <c r="H1261" s="35">
        <f t="shared" si="106"/>
        <v>-8852639391972.89</v>
      </c>
      <c r="I1261" s="36">
        <f t="shared" si="107"/>
        <v>-17472314522.4245</v>
      </c>
    </row>
    <row r="1262" spans="4:9" ht="12.75">
      <c r="D1262" s="31">
        <v>1246</v>
      </c>
      <c r="E1262" s="32">
        <f t="shared" si="108"/>
        <v>12104.085171303774</v>
      </c>
      <c r="F1262" s="33">
        <f t="shared" si="104"/>
        <v>-118035191597.8839</v>
      </c>
      <c r="G1262" s="34">
        <f t="shared" si="105"/>
        <v>118035203701.96907</v>
      </c>
      <c r="H1262" s="35">
        <f t="shared" si="106"/>
        <v>-8970674595674.86</v>
      </c>
      <c r="I1262" s="36">
        <f t="shared" si="107"/>
        <v>-17705278739.682583</v>
      </c>
    </row>
    <row r="1263" spans="4:9" ht="12.75">
      <c r="D1263" s="31">
        <v>1247</v>
      </c>
      <c r="E1263" s="32">
        <f t="shared" si="108"/>
        <v>12104.085171303774</v>
      </c>
      <c r="F1263" s="33">
        <f t="shared" si="104"/>
        <v>-119608994309.97563</v>
      </c>
      <c r="G1263" s="34">
        <f t="shared" si="105"/>
        <v>119609006414.0608</v>
      </c>
      <c r="H1263" s="35">
        <f t="shared" si="106"/>
        <v>-9090283602088.92</v>
      </c>
      <c r="I1263" s="36">
        <f t="shared" si="107"/>
        <v>-17941349146.496346</v>
      </c>
    </row>
    <row r="1264" spans="4:9" ht="12.75">
      <c r="D1264" s="31">
        <v>1248</v>
      </c>
      <c r="E1264" s="32">
        <f t="shared" si="108"/>
        <v>12104.085171303774</v>
      </c>
      <c r="F1264" s="33">
        <f t="shared" si="104"/>
        <v>-121203781058.17615</v>
      </c>
      <c r="G1264" s="34">
        <f t="shared" si="105"/>
        <v>121203793162.26132</v>
      </c>
      <c r="H1264" s="35">
        <f t="shared" si="106"/>
        <v>-9211487395251.182</v>
      </c>
      <c r="I1264" s="36">
        <f t="shared" si="107"/>
        <v>-18180567158.72642</v>
      </c>
    </row>
    <row r="1265" spans="4:9" ht="12.75">
      <c r="D1265" s="31">
        <v>1249</v>
      </c>
      <c r="E1265" s="32">
        <f t="shared" si="108"/>
        <v>12104.085171303774</v>
      </c>
      <c r="F1265" s="33">
        <f t="shared" si="104"/>
        <v>-122819831629.63284</v>
      </c>
      <c r="G1265" s="34">
        <f t="shared" si="105"/>
        <v>122819843733.71802</v>
      </c>
      <c r="H1265" s="35">
        <f t="shared" si="106"/>
        <v>-9334307238984.9</v>
      </c>
      <c r="I1265" s="36">
        <f t="shared" si="107"/>
        <v>-18422974744.444927</v>
      </c>
    </row>
    <row r="1266" spans="4:9" ht="12.75">
      <c r="D1266" s="31">
        <v>1250</v>
      </c>
      <c r="E1266" s="32">
        <f t="shared" si="108"/>
        <v>12104.085171303774</v>
      </c>
      <c r="F1266" s="33">
        <f t="shared" si="104"/>
        <v>-124457429541.98843</v>
      </c>
      <c r="G1266" s="34">
        <f t="shared" si="105"/>
        <v>124457441646.07361</v>
      </c>
      <c r="H1266" s="35">
        <f t="shared" si="106"/>
        <v>-9458764680630.975</v>
      </c>
      <c r="I1266" s="36">
        <f t="shared" si="107"/>
        <v>-18668614431.298264</v>
      </c>
    </row>
    <row r="1267" spans="4:9" ht="12.75">
      <c r="D1267" s="31">
        <v>1251</v>
      </c>
      <c r="E1267" s="32">
        <f t="shared" si="108"/>
        <v>12104.085171303774</v>
      </c>
      <c r="F1267" s="33">
        <f t="shared" si="104"/>
        <v>-126116862093.12083</v>
      </c>
      <c r="G1267" s="34">
        <f t="shared" si="105"/>
        <v>126116874197.20601</v>
      </c>
      <c r="H1267" s="35">
        <f t="shared" si="106"/>
        <v>-9584881554828.18</v>
      </c>
      <c r="I1267" s="36">
        <f t="shared" si="107"/>
        <v>-18917529313.968124</v>
      </c>
    </row>
    <row r="1268" spans="4:9" ht="12.75">
      <c r="D1268" s="31">
        <v>1252</v>
      </c>
      <c r="E1268" s="32">
        <f t="shared" si="108"/>
        <v>12104.085171303774</v>
      </c>
      <c r="F1268" s="33">
        <f t="shared" si="104"/>
        <v>-127798420411.54634</v>
      </c>
      <c r="G1268" s="34">
        <f t="shared" si="105"/>
        <v>127798432515.63152</v>
      </c>
      <c r="H1268" s="35">
        <f t="shared" si="106"/>
        <v>-9712679987343.81</v>
      </c>
      <c r="I1268" s="36">
        <f t="shared" si="107"/>
        <v>-19169763061.73195</v>
      </c>
    </row>
    <row r="1269" spans="4:9" ht="12.75">
      <c r="D1269" s="31">
        <v>1253</v>
      </c>
      <c r="E1269" s="32">
        <f t="shared" si="108"/>
        <v>12104.085171303774</v>
      </c>
      <c r="F1269" s="33">
        <f t="shared" si="104"/>
        <v>-129502399507.49481</v>
      </c>
      <c r="G1269" s="34">
        <f t="shared" si="105"/>
        <v>129502411611.57999</v>
      </c>
      <c r="H1269" s="35">
        <f t="shared" si="106"/>
        <v>-9842182398955.39</v>
      </c>
      <c r="I1269" s="36">
        <f t="shared" si="107"/>
        <v>-19425359926.12422</v>
      </c>
    </row>
    <row r="1270" spans="4:9" ht="12.75">
      <c r="D1270" s="31">
        <v>1254</v>
      </c>
      <c r="E1270" s="32">
        <f t="shared" si="108"/>
        <v>12104.085171303774</v>
      </c>
      <c r="F1270" s="33">
        <f t="shared" si="104"/>
        <v>-131229098324.66579</v>
      </c>
      <c r="G1270" s="34">
        <f t="shared" si="105"/>
        <v>131229110428.75096</v>
      </c>
      <c r="H1270" s="35">
        <f t="shared" si="106"/>
        <v>-9973411509384.14</v>
      </c>
      <c r="I1270" s="36">
        <f t="shared" si="107"/>
        <v>-19684364748.699867</v>
      </c>
    </row>
    <row r="1271" spans="4:9" ht="12.75">
      <c r="D1271" s="31">
        <v>1255</v>
      </c>
      <c r="E1271" s="32">
        <f t="shared" si="108"/>
        <v>12104.085171303774</v>
      </c>
      <c r="F1271" s="33">
        <f t="shared" si="104"/>
        <v>-132978819792.67482</v>
      </c>
      <c r="G1271" s="34">
        <f t="shared" si="105"/>
        <v>132978831896.76</v>
      </c>
      <c r="H1271" s="35">
        <f t="shared" si="106"/>
        <v>-10106390341280.9</v>
      </c>
      <c r="I1271" s="36">
        <f t="shared" si="107"/>
        <v>-19946822968.901222</v>
      </c>
    </row>
    <row r="1272" spans="4:9" ht="12.75">
      <c r="D1272" s="31">
        <v>1256</v>
      </c>
      <c r="E1272" s="32">
        <f t="shared" si="108"/>
        <v>12104.085171303774</v>
      </c>
      <c r="F1272" s="33">
        <f t="shared" si="104"/>
        <v>-134751870880.19899</v>
      </c>
      <c r="G1272" s="34">
        <f t="shared" si="105"/>
        <v>134751882984.28416</v>
      </c>
      <c r="H1272" s="35">
        <f t="shared" si="106"/>
        <v>-10241142224265.184</v>
      </c>
      <c r="I1272" s="36">
        <f t="shared" si="107"/>
        <v>-20212780632.029846</v>
      </c>
    </row>
    <row r="1273" spans="4:9" ht="12.75">
      <c r="D1273" s="31">
        <v>1257</v>
      </c>
      <c r="E1273" s="32">
        <f t="shared" si="108"/>
        <v>12104.085171303774</v>
      </c>
      <c r="F1273" s="33">
        <f t="shared" si="104"/>
        <v>-136548562648.83104</v>
      </c>
      <c r="G1273" s="34">
        <f t="shared" si="105"/>
        <v>136548574752.91621</v>
      </c>
      <c r="H1273" s="35">
        <f t="shared" si="106"/>
        <v>-10377690799018.1</v>
      </c>
      <c r="I1273" s="36">
        <f t="shared" si="107"/>
        <v>-20482284397.324654</v>
      </c>
    </row>
    <row r="1274" spans="4:9" ht="12.75">
      <c r="D1274" s="31">
        <v>1258</v>
      </c>
      <c r="E1274" s="32">
        <f t="shared" si="108"/>
        <v>12104.085171303774</v>
      </c>
      <c r="F1274" s="33">
        <f t="shared" si="104"/>
        <v>-138369210307.65164</v>
      </c>
      <c r="G1274" s="34">
        <f t="shared" si="105"/>
        <v>138369222411.73682</v>
      </c>
      <c r="H1274" s="35">
        <f t="shared" si="106"/>
        <v>-10516060021429.836</v>
      </c>
      <c r="I1274" s="36">
        <f t="shared" si="107"/>
        <v>-20755381546.147747</v>
      </c>
    </row>
    <row r="1275" spans="4:9" ht="12.75">
      <c r="D1275" s="31">
        <v>1259</v>
      </c>
      <c r="E1275" s="32">
        <f t="shared" si="108"/>
        <v>12104.085171303774</v>
      </c>
      <c r="F1275" s="33">
        <f t="shared" si="104"/>
        <v>-140214133268.52914</v>
      </c>
      <c r="G1275" s="34">
        <f t="shared" si="105"/>
        <v>140214145372.61432</v>
      </c>
      <c r="H1275" s="35">
        <f t="shared" si="106"/>
        <v>-10656274166802.451</v>
      </c>
      <c r="I1275" s="36">
        <f t="shared" si="107"/>
        <v>-21032119990.27937</v>
      </c>
    </row>
    <row r="1276" spans="4:9" ht="12.75">
      <c r="D1276" s="31">
        <v>1260</v>
      </c>
      <c r="E1276" s="32">
        <f t="shared" si="108"/>
        <v>12104.085171303774</v>
      </c>
      <c r="F1276" s="33">
        <f t="shared" si="104"/>
        <v>-142083655202.15686</v>
      </c>
      <c r="G1276" s="34">
        <f t="shared" si="105"/>
        <v>142083667306.24203</v>
      </c>
      <c r="H1276" s="35">
        <f t="shared" si="106"/>
        <v>-10798357834108.693</v>
      </c>
      <c r="I1276" s="36">
        <f t="shared" si="107"/>
        <v>-21312548280.32353</v>
      </c>
    </row>
    <row r="1277" spans="4:9" ht="12.75">
      <c r="D1277" s="31">
        <v>1261</v>
      </c>
      <c r="E1277" s="32">
        <f t="shared" si="108"/>
        <v>12104.085171303774</v>
      </c>
      <c r="F1277" s="33">
        <f t="shared" si="104"/>
        <v>-143978104094.8373</v>
      </c>
      <c r="G1277" s="34">
        <f t="shared" si="105"/>
        <v>143978116198.9225</v>
      </c>
      <c r="H1277" s="35">
        <f t="shared" si="106"/>
        <v>-10942335950307.615</v>
      </c>
      <c r="I1277" s="36">
        <f t="shared" si="107"/>
        <v>-21596715614.225597</v>
      </c>
    </row>
    <row r="1278" spans="4:9" ht="12.75">
      <c r="D1278" s="31">
        <v>1262</v>
      </c>
      <c r="E1278" s="32">
        <f t="shared" si="108"/>
        <v>12104.085171303774</v>
      </c>
      <c r="F1278" s="33">
        <f aca="true" t="shared" si="109" ref="F1278:F1341">+H1277*$B$11</f>
        <v>-145897812306.02368</v>
      </c>
      <c r="G1278" s="34">
        <f aca="true" t="shared" si="110" ref="G1278:G1341">+E1278-F1278</f>
        <v>145897824410.10886</v>
      </c>
      <c r="H1278" s="35">
        <f aca="true" t="shared" si="111" ref="H1278:H1341">+H1277-G1278</f>
        <v>-11088233774717.725</v>
      </c>
      <c r="I1278" s="36">
        <f aca="true" t="shared" si="112" ref="I1278:I1341">+F1278*$I$16</f>
        <v>-21884671845.903553</v>
      </c>
    </row>
    <row r="1279" spans="4:9" ht="12.75">
      <c r="D1279" s="31">
        <v>1263</v>
      </c>
      <c r="E1279" s="32">
        <f t="shared" si="108"/>
        <v>12104.085171303774</v>
      </c>
      <c r="F1279" s="33">
        <f t="shared" si="109"/>
        <v>-147843116626.62854</v>
      </c>
      <c r="G1279" s="34">
        <f t="shared" si="110"/>
        <v>147843128730.7137</v>
      </c>
      <c r="H1279" s="35">
        <f t="shared" si="111"/>
        <v>-11236076903448.438</v>
      </c>
      <c r="I1279" s="36">
        <f t="shared" si="112"/>
        <v>-22176467493.99428</v>
      </c>
    </row>
    <row r="1280" spans="4:9" ht="12.75">
      <c r="D1280" s="31">
        <v>1264</v>
      </c>
      <c r="E1280" s="32">
        <f t="shared" si="108"/>
        <v>12104.085171303774</v>
      </c>
      <c r="F1280" s="33">
        <f t="shared" si="109"/>
        <v>-149814358338.10992</v>
      </c>
      <c r="G1280" s="34">
        <f t="shared" si="110"/>
        <v>149814370442.1951</v>
      </c>
      <c r="H1280" s="35">
        <f t="shared" si="111"/>
        <v>-11385891273890.633</v>
      </c>
      <c r="I1280" s="36">
        <f t="shared" si="112"/>
        <v>-22472153750.716488</v>
      </c>
    </row>
    <row r="1281" spans="4:9" ht="12.75">
      <c r="D1281" s="31">
        <v>1265</v>
      </c>
      <c r="E1281" s="32">
        <f t="shared" si="108"/>
        <v>12104.085171303774</v>
      </c>
      <c r="F1281" s="33">
        <f t="shared" si="109"/>
        <v>-151811883272.3454</v>
      </c>
      <c r="G1281" s="34">
        <f t="shared" si="110"/>
        <v>151811895376.43057</v>
      </c>
      <c r="H1281" s="35">
        <f t="shared" si="111"/>
        <v>-11537703169267.062</v>
      </c>
      <c r="I1281" s="36">
        <f t="shared" si="112"/>
        <v>-22771782490.85181</v>
      </c>
    </row>
    <row r="1282" spans="4:9" ht="12.75">
      <c r="D1282" s="31">
        <v>1266</v>
      </c>
      <c r="E1282" s="32">
        <f t="shared" si="108"/>
        <v>12104.085171303774</v>
      </c>
      <c r="F1282" s="33">
        <f t="shared" si="109"/>
        <v>-153836041872.30405</v>
      </c>
      <c r="G1282" s="34">
        <f t="shared" si="110"/>
        <v>153836053976.38922</v>
      </c>
      <c r="H1282" s="35">
        <f t="shared" si="111"/>
        <v>-11691539223243.451</v>
      </c>
      <c r="I1282" s="36">
        <f t="shared" si="112"/>
        <v>-23075406280.845608</v>
      </c>
    </row>
    <row r="1283" spans="4:9" ht="12.75">
      <c r="D1283" s="31">
        <v>1267</v>
      </c>
      <c r="E1283" s="32">
        <f t="shared" si="108"/>
        <v>12104.085171303774</v>
      </c>
      <c r="F1283" s="33">
        <f t="shared" si="109"/>
        <v>-155887189253.52805</v>
      </c>
      <c r="G1283" s="34">
        <f t="shared" si="110"/>
        <v>155887201357.61322</v>
      </c>
      <c r="H1283" s="35">
        <f t="shared" si="111"/>
        <v>-11847426424601.064</v>
      </c>
      <c r="I1283" s="36">
        <f t="shared" si="112"/>
        <v>-23383078388.029205</v>
      </c>
    </row>
    <row r="1284" spans="4:9" ht="12.75">
      <c r="D1284" s="31">
        <v>1268</v>
      </c>
      <c r="E1284" s="32">
        <f t="shared" si="108"/>
        <v>12104.085171303774</v>
      </c>
      <c r="F1284" s="33">
        <f t="shared" si="109"/>
        <v>-157965685266.43332</v>
      </c>
      <c r="G1284" s="34">
        <f t="shared" si="110"/>
        <v>157965697370.5185</v>
      </c>
      <c r="H1284" s="35">
        <f t="shared" si="111"/>
        <v>-12005392121971.582</v>
      </c>
      <c r="I1284" s="36">
        <f t="shared" si="112"/>
        <v>-23694852789.964996</v>
      </c>
    </row>
    <row r="1285" spans="4:9" ht="12.75">
      <c r="D1285" s="31">
        <v>1269</v>
      </c>
      <c r="E1285" s="32">
        <f t="shared" si="108"/>
        <v>12104.085171303774</v>
      </c>
      <c r="F1285" s="33">
        <f t="shared" si="109"/>
        <v>-160071894559.44135</v>
      </c>
      <c r="G1285" s="34">
        <f t="shared" si="110"/>
        <v>160071906663.52652</v>
      </c>
      <c r="H1285" s="35">
        <f t="shared" si="111"/>
        <v>-12165464028635.11</v>
      </c>
      <c r="I1285" s="36">
        <f t="shared" si="112"/>
        <v>-24010784183.916203</v>
      </c>
    </row>
    <row r="1286" spans="4:9" ht="12.75">
      <c r="D1286" s="31">
        <v>1270</v>
      </c>
      <c r="E1286" s="32">
        <f t="shared" si="108"/>
        <v>12104.085171303774</v>
      </c>
      <c r="F1286" s="33">
        <f t="shared" si="109"/>
        <v>-162206186642.95267</v>
      </c>
      <c r="G1286" s="34">
        <f t="shared" si="110"/>
        <v>162206198747.03784</v>
      </c>
      <c r="H1286" s="35">
        <f t="shared" si="111"/>
        <v>-12327670227382.146</v>
      </c>
      <c r="I1286" s="36">
        <f t="shared" si="112"/>
        <v>-24330927996.442898</v>
      </c>
    </row>
    <row r="1287" spans="4:9" ht="12.75">
      <c r="D1287" s="31">
        <v>1271</v>
      </c>
      <c r="E1287" s="32">
        <f t="shared" si="108"/>
        <v>12104.085171303774</v>
      </c>
      <c r="F1287" s="33">
        <f t="shared" si="109"/>
        <v>-164368935954.17294</v>
      </c>
      <c r="G1287" s="34">
        <f t="shared" si="110"/>
        <v>164368948058.25812</v>
      </c>
      <c r="H1287" s="35">
        <f t="shared" si="111"/>
        <v>-12492039175440.404</v>
      </c>
      <c r="I1287" s="36">
        <f t="shared" si="112"/>
        <v>-24655340393.125942</v>
      </c>
    </row>
    <row r="1288" spans="4:9" ht="12.75">
      <c r="D1288" s="31">
        <v>1272</v>
      </c>
      <c r="E1288" s="32">
        <f t="shared" si="108"/>
        <v>12104.085171303774</v>
      </c>
      <c r="F1288" s="33">
        <f t="shared" si="109"/>
        <v>-166560521922.80408</v>
      </c>
      <c r="G1288" s="34">
        <f t="shared" si="110"/>
        <v>166560534026.88925</v>
      </c>
      <c r="H1288" s="35">
        <f t="shared" si="111"/>
        <v>-12658599709467.293</v>
      </c>
      <c r="I1288" s="36">
        <f t="shared" si="112"/>
        <v>-24984078288.420612</v>
      </c>
    </row>
    <row r="1289" spans="4:9" ht="12.75">
      <c r="D1289" s="31">
        <v>1273</v>
      </c>
      <c r="E1289" s="32">
        <f t="shared" si="108"/>
        <v>12104.085171303774</v>
      </c>
      <c r="F1289" s="33">
        <f t="shared" si="109"/>
        <v>-168781329037.6106</v>
      </c>
      <c r="G1289" s="34">
        <f t="shared" si="110"/>
        <v>168781341141.69577</v>
      </c>
      <c r="H1289" s="35">
        <f t="shared" si="111"/>
        <v>-12827381050608.988</v>
      </c>
      <c r="I1289" s="36">
        <f t="shared" si="112"/>
        <v>-25317199355.64159</v>
      </c>
    </row>
    <row r="1290" spans="4:9" ht="12.75">
      <c r="D1290" s="31">
        <v>1274</v>
      </c>
      <c r="E1290" s="32">
        <f t="shared" si="108"/>
        <v>12104.085171303774</v>
      </c>
      <c r="F1290" s="33">
        <f t="shared" si="109"/>
        <v>-171031746913.8738</v>
      </c>
      <c r="G1290" s="34">
        <f t="shared" si="110"/>
        <v>171031759017.95898</v>
      </c>
      <c r="H1290" s="35">
        <f t="shared" si="111"/>
        <v>-12998412809626.947</v>
      </c>
      <c r="I1290" s="36">
        <f t="shared" si="112"/>
        <v>-25654762037.08107</v>
      </c>
    </row>
    <row r="1291" spans="4:9" ht="12.75">
      <c r="D1291" s="31">
        <v>1275</v>
      </c>
      <c r="E1291" s="32">
        <f t="shared" si="108"/>
        <v>12104.085171303774</v>
      </c>
      <c r="F1291" s="33">
        <f t="shared" si="109"/>
        <v>-173312170361.74554</v>
      </c>
      <c r="G1291" s="34">
        <f t="shared" si="110"/>
        <v>173312182465.83072</v>
      </c>
      <c r="H1291" s="35">
        <f t="shared" si="111"/>
        <v>-13171724992092.777</v>
      </c>
      <c r="I1291" s="36">
        <f t="shared" si="112"/>
        <v>-25996825554.26183</v>
      </c>
    </row>
    <row r="1292" spans="4:9" ht="12.75">
      <c r="D1292" s="31">
        <v>1276</v>
      </c>
      <c r="E1292" s="32">
        <f t="shared" si="108"/>
        <v>12104.085171303774</v>
      </c>
      <c r="F1292" s="33">
        <f t="shared" si="109"/>
        <v>-175622999455.51285</v>
      </c>
      <c r="G1292" s="34">
        <f t="shared" si="110"/>
        <v>175623011559.59802</v>
      </c>
      <c r="H1292" s="35">
        <f t="shared" si="111"/>
        <v>-13347348003652.375</v>
      </c>
      <c r="I1292" s="36">
        <f t="shared" si="112"/>
        <v>-26343449918.326927</v>
      </c>
    </row>
    <row r="1293" spans="4:9" ht="12.75">
      <c r="D1293" s="31">
        <v>1277</v>
      </c>
      <c r="E1293" s="32">
        <f t="shared" si="108"/>
        <v>12104.085171303774</v>
      </c>
      <c r="F1293" s="33">
        <f t="shared" si="109"/>
        <v>-177964639603.78674</v>
      </c>
      <c r="G1293" s="34">
        <f t="shared" si="110"/>
        <v>177964651707.87192</v>
      </c>
      <c r="H1293" s="35">
        <f t="shared" si="111"/>
        <v>-13525312655360.246</v>
      </c>
      <c r="I1293" s="36">
        <f t="shared" si="112"/>
        <v>-26694695940.568012</v>
      </c>
    </row>
    <row r="1294" spans="4:9" ht="12.75">
      <c r="D1294" s="31">
        <v>1278</v>
      </c>
      <c r="E1294" s="32">
        <f t="shared" si="108"/>
        <v>12104.085171303774</v>
      </c>
      <c r="F1294" s="33">
        <f t="shared" si="109"/>
        <v>-180337501620.6262</v>
      </c>
      <c r="G1294" s="34">
        <f t="shared" si="110"/>
        <v>180337513724.71136</v>
      </c>
      <c r="H1294" s="35">
        <f t="shared" si="111"/>
        <v>-13705650169084.957</v>
      </c>
      <c r="I1294" s="36">
        <f t="shared" si="112"/>
        <v>-27050625243.09393</v>
      </c>
    </row>
    <row r="1295" spans="4:9" ht="12.75">
      <c r="D1295" s="31">
        <v>1279</v>
      </c>
      <c r="E1295" s="32">
        <f t="shared" si="108"/>
        <v>12104.085171303774</v>
      </c>
      <c r="F1295" s="33">
        <f t="shared" si="109"/>
        <v>-182742001797.61108</v>
      </c>
      <c r="G1295" s="34">
        <f t="shared" si="110"/>
        <v>182742013901.69626</v>
      </c>
      <c r="H1295" s="35">
        <f t="shared" si="111"/>
        <v>-13888392182986.652</v>
      </c>
      <c r="I1295" s="36">
        <f t="shared" si="112"/>
        <v>-27411300269.641663</v>
      </c>
    </row>
    <row r="1296" spans="4:9" ht="12.75">
      <c r="D1296" s="31">
        <v>1280</v>
      </c>
      <c r="E1296" s="32">
        <f t="shared" si="108"/>
        <v>12104.085171303774</v>
      </c>
      <c r="F1296" s="33">
        <f t="shared" si="109"/>
        <v>-185178561976.8756</v>
      </c>
      <c r="G1296" s="34">
        <f t="shared" si="110"/>
        <v>185178574080.9608</v>
      </c>
      <c r="H1296" s="35">
        <f t="shared" si="111"/>
        <v>-14073570757067.613</v>
      </c>
      <c r="I1296" s="36">
        <f t="shared" si="112"/>
        <v>-27776784296.53134</v>
      </c>
    </row>
    <row r="1297" spans="4:9" ht="12.75">
      <c r="D1297" s="31">
        <v>1281</v>
      </c>
      <c r="E1297" s="32">
        <f t="shared" si="108"/>
        <v>12104.085171303774</v>
      </c>
      <c r="F1297" s="33">
        <f t="shared" si="109"/>
        <v>-187647609625.1158</v>
      </c>
      <c r="G1297" s="34">
        <f t="shared" si="110"/>
        <v>187647621729.201</v>
      </c>
      <c r="H1297" s="35">
        <f t="shared" si="111"/>
        <v>-14261218378796.814</v>
      </c>
      <c r="I1297" s="36">
        <f t="shared" si="112"/>
        <v>-28147141443.767372</v>
      </c>
    </row>
    <row r="1298" spans="4:9" ht="12.75">
      <c r="D1298" s="31">
        <v>1282</v>
      </c>
      <c r="E1298" s="32">
        <f aca="true" t="shared" si="113" ref="E1298:E1361">+$B$10/((1-((1+$B$11)^-$B$12))/$B$11)</f>
        <v>12104.085171303774</v>
      </c>
      <c r="F1298" s="33">
        <f t="shared" si="109"/>
        <v>-190149577908.5836</v>
      </c>
      <c r="G1298" s="34">
        <f t="shared" si="110"/>
        <v>190149590012.66876</v>
      </c>
      <c r="H1298" s="35">
        <f t="shared" si="111"/>
        <v>-14451367968809.482</v>
      </c>
      <c r="I1298" s="36">
        <f t="shared" si="112"/>
        <v>-28522436686.287537</v>
      </c>
    </row>
    <row r="1299" spans="4:9" ht="12.75">
      <c r="D1299" s="31">
        <v>1283</v>
      </c>
      <c r="E1299" s="32">
        <f t="shared" si="113"/>
        <v>12104.085171303774</v>
      </c>
      <c r="F1299" s="33">
        <f t="shared" si="109"/>
        <v>-192684905769.08084</v>
      </c>
      <c r="G1299" s="34">
        <f t="shared" si="110"/>
        <v>192684917873.16602</v>
      </c>
      <c r="H1299" s="35">
        <f t="shared" si="111"/>
        <v>-14644052886682.648</v>
      </c>
      <c r="I1299" s="36">
        <f t="shared" si="112"/>
        <v>-28902735865.362125</v>
      </c>
    </row>
    <row r="1300" spans="4:9" ht="12.75">
      <c r="D1300" s="31">
        <v>1284</v>
      </c>
      <c r="E1300" s="32">
        <f t="shared" si="113"/>
        <v>12104.085171303774</v>
      </c>
      <c r="F1300" s="33">
        <f t="shared" si="109"/>
        <v>-195254038000.9669</v>
      </c>
      <c r="G1300" s="34">
        <f t="shared" si="110"/>
        <v>195254050105.05206</v>
      </c>
      <c r="H1300" s="35">
        <f t="shared" si="111"/>
        <v>-14839306936787.701</v>
      </c>
      <c r="I1300" s="36">
        <f t="shared" si="112"/>
        <v>-29288105700.14503</v>
      </c>
    </row>
    <row r="1301" spans="4:9" ht="12.75">
      <c r="D1301" s="31">
        <v>1285</v>
      </c>
      <c r="E1301" s="32">
        <f t="shared" si="113"/>
        <v>12104.085171303774</v>
      </c>
      <c r="F1301" s="33">
        <f t="shared" si="109"/>
        <v>-197857425329.19244</v>
      </c>
      <c r="G1301" s="34">
        <f t="shared" si="110"/>
        <v>197857437433.27762</v>
      </c>
      <c r="H1301" s="35">
        <f t="shared" si="111"/>
        <v>-15037164374220.979</v>
      </c>
      <c r="I1301" s="36">
        <f t="shared" si="112"/>
        <v>-29678613799.378864</v>
      </c>
    </row>
    <row r="1302" spans="4:9" ht="12.75">
      <c r="D1302" s="31">
        <v>1286</v>
      </c>
      <c r="E1302" s="32">
        <f t="shared" si="113"/>
        <v>12104.085171303774</v>
      </c>
      <c r="F1302" s="33">
        <f t="shared" si="109"/>
        <v>-200495524488.37424</v>
      </c>
      <c r="G1302" s="34">
        <f t="shared" si="110"/>
        <v>200495536592.4594</v>
      </c>
      <c r="H1302" s="35">
        <f t="shared" si="111"/>
        <v>-15237659910813.438</v>
      </c>
      <c r="I1302" s="36">
        <f t="shared" si="112"/>
        <v>-30074328673.256134</v>
      </c>
    </row>
    <row r="1303" spans="4:9" ht="12.75">
      <c r="D1303" s="31">
        <v>1287</v>
      </c>
      <c r="E1303" s="32">
        <f t="shared" si="113"/>
        <v>12104.085171303774</v>
      </c>
      <c r="F1303" s="33">
        <f t="shared" si="109"/>
        <v>-203168798302.92383</v>
      </c>
      <c r="G1303" s="34">
        <f t="shared" si="110"/>
        <v>203168810407.009</v>
      </c>
      <c r="H1303" s="35">
        <f t="shared" si="111"/>
        <v>-15440828721220.447</v>
      </c>
      <c r="I1303" s="36">
        <f t="shared" si="112"/>
        <v>-30475319745.438572</v>
      </c>
    </row>
    <row r="1304" spans="4:9" ht="12.75">
      <c r="D1304" s="31">
        <v>1288</v>
      </c>
      <c r="E1304" s="32">
        <f t="shared" si="113"/>
        <v>12104.085171303774</v>
      </c>
      <c r="F1304" s="33">
        <f t="shared" si="109"/>
        <v>-205877715768.245</v>
      </c>
      <c r="G1304" s="34">
        <f t="shared" si="110"/>
        <v>205877727872.33017</v>
      </c>
      <c r="H1304" s="35">
        <f t="shared" si="111"/>
        <v>-15646706449092.777</v>
      </c>
      <c r="I1304" s="36">
        <f t="shared" si="112"/>
        <v>-30881657365.236748</v>
      </c>
    </row>
    <row r="1305" spans="4:9" ht="12.75">
      <c r="D1305" s="31">
        <v>1289</v>
      </c>
      <c r="E1305" s="32">
        <f t="shared" si="113"/>
        <v>12104.085171303774</v>
      </c>
      <c r="F1305" s="33">
        <f t="shared" si="109"/>
        <v>-208622752133.0135</v>
      </c>
      <c r="G1305" s="34">
        <f t="shared" si="110"/>
        <v>208622764237.09866</v>
      </c>
      <c r="H1305" s="35">
        <f t="shared" si="111"/>
        <v>-15855329213329.877</v>
      </c>
      <c r="I1305" s="36">
        <f t="shared" si="112"/>
        <v>-31293412819.952023</v>
      </c>
    </row>
    <row r="1306" spans="4:9" ht="12.75">
      <c r="D1306" s="31">
        <v>1290</v>
      </c>
      <c r="E1306" s="32">
        <f t="shared" si="113"/>
        <v>12104.085171303774</v>
      </c>
      <c r="F1306" s="33">
        <f t="shared" si="109"/>
        <v>-211404388982.55405</v>
      </c>
      <c r="G1306" s="34">
        <f t="shared" si="110"/>
        <v>211404401086.63922</v>
      </c>
      <c r="H1306" s="35">
        <f t="shared" si="111"/>
        <v>-16066733614416.516</v>
      </c>
      <c r="I1306" s="36">
        <f t="shared" si="112"/>
        <v>-31710658347.383106</v>
      </c>
    </row>
    <row r="1307" spans="4:9" ht="12.75">
      <c r="D1307" s="31">
        <v>1291</v>
      </c>
      <c r="E1307" s="32">
        <f t="shared" si="113"/>
        <v>12104.085171303774</v>
      </c>
      <c r="F1307" s="33">
        <f t="shared" si="109"/>
        <v>-214223114323.32907</v>
      </c>
      <c r="G1307" s="34">
        <f t="shared" si="110"/>
        <v>214223126427.41425</v>
      </c>
      <c r="H1307" s="35">
        <f t="shared" si="111"/>
        <v>-16280956740843.93</v>
      </c>
      <c r="I1307" s="36">
        <f t="shared" si="112"/>
        <v>-32133467148.49936</v>
      </c>
    </row>
    <row r="1308" spans="4:9" ht="12.75">
      <c r="D1308" s="31">
        <v>1292</v>
      </c>
      <c r="E1308" s="32">
        <f t="shared" si="113"/>
        <v>12104.085171303774</v>
      </c>
      <c r="F1308" s="33">
        <f t="shared" si="109"/>
        <v>-217079422668.55383</v>
      </c>
      <c r="G1308" s="34">
        <f t="shared" si="110"/>
        <v>217079434772.639</v>
      </c>
      <c r="H1308" s="35">
        <f t="shared" si="111"/>
        <v>-16498036175616.568</v>
      </c>
      <c r="I1308" s="36">
        <f t="shared" si="112"/>
        <v>-32561913400.283073</v>
      </c>
    </row>
    <row r="1309" spans="4:9" ht="12.75">
      <c r="D1309" s="31">
        <v>1293</v>
      </c>
      <c r="E1309" s="32">
        <f t="shared" si="113"/>
        <v>12104.085171303774</v>
      </c>
      <c r="F1309" s="33">
        <f t="shared" si="109"/>
        <v>-219973815124.95303</v>
      </c>
      <c r="G1309" s="34">
        <f t="shared" si="110"/>
        <v>219973827229.0382</v>
      </c>
      <c r="H1309" s="35">
        <f t="shared" si="111"/>
        <v>-16718010002845.607</v>
      </c>
      <c r="I1309" s="36">
        <f t="shared" si="112"/>
        <v>-32996072268.742954</v>
      </c>
    </row>
    <row r="1310" spans="4:9" ht="12.75">
      <c r="D1310" s="31">
        <v>1294</v>
      </c>
      <c r="E1310" s="32">
        <f t="shared" si="113"/>
        <v>12104.085171303774</v>
      </c>
      <c r="F1310" s="33">
        <f t="shared" si="109"/>
        <v>-222906799480.67444</v>
      </c>
      <c r="G1310" s="34">
        <f t="shared" si="110"/>
        <v>222906811584.7596</v>
      </c>
      <c r="H1310" s="35">
        <f t="shared" si="111"/>
        <v>-16940916814430.367</v>
      </c>
      <c r="I1310" s="36">
        <f t="shared" si="112"/>
        <v>-33436019922.101166</v>
      </c>
    </row>
    <row r="1311" spans="4:9" ht="12.75">
      <c r="D1311" s="31">
        <v>1295</v>
      </c>
      <c r="E1311" s="32">
        <f t="shared" si="113"/>
        <v>12104.085171303774</v>
      </c>
      <c r="F1311" s="33">
        <f t="shared" si="109"/>
        <v>-225878890294.37433</v>
      </c>
      <c r="G1311" s="34">
        <f t="shared" si="110"/>
        <v>225878902398.4595</v>
      </c>
      <c r="H1311" s="35">
        <f t="shared" si="111"/>
        <v>-17166795716828.826</v>
      </c>
      <c r="I1311" s="36">
        <f t="shared" si="112"/>
        <v>-33881833544.156147</v>
      </c>
    </row>
    <row r="1312" spans="4:9" ht="12.75">
      <c r="D1312" s="31">
        <v>1296</v>
      </c>
      <c r="E1312" s="32">
        <f t="shared" si="113"/>
        <v>12104.085171303774</v>
      </c>
      <c r="F1312" s="33">
        <f t="shared" si="109"/>
        <v>-228890608985.49115</v>
      </c>
      <c r="G1312" s="34">
        <f t="shared" si="110"/>
        <v>228890621089.57632</v>
      </c>
      <c r="H1312" s="35">
        <f t="shared" si="111"/>
        <v>-17395686337918.402</v>
      </c>
      <c r="I1312" s="36">
        <f t="shared" si="112"/>
        <v>-34333591347.82367</v>
      </c>
    </row>
    <row r="1313" spans="4:9" ht="12.75">
      <c r="D1313" s="31">
        <v>1297</v>
      </c>
      <c r="E1313" s="32">
        <f t="shared" si="113"/>
        <v>12104.085171303774</v>
      </c>
      <c r="F1313" s="33">
        <f t="shared" si="109"/>
        <v>-231942483925.72247</v>
      </c>
      <c r="G1313" s="34">
        <f t="shared" si="110"/>
        <v>231942496029.80765</v>
      </c>
      <c r="H1313" s="35">
        <f t="shared" si="111"/>
        <v>-17627628833948.21</v>
      </c>
      <c r="I1313" s="36">
        <f t="shared" si="112"/>
        <v>-34791372588.85837</v>
      </c>
    </row>
    <row r="1314" spans="4:9" ht="12.75">
      <c r="D1314" s="31">
        <v>1298</v>
      </c>
      <c r="E1314" s="32">
        <f t="shared" si="113"/>
        <v>12104.085171303774</v>
      </c>
      <c r="F1314" s="33">
        <f t="shared" si="109"/>
        <v>-235035050531.72186</v>
      </c>
      <c r="G1314" s="34">
        <f t="shared" si="110"/>
        <v>235035062635.80704</v>
      </c>
      <c r="H1314" s="35">
        <f t="shared" si="111"/>
        <v>-17862663896584.02</v>
      </c>
      <c r="I1314" s="36">
        <f t="shared" si="112"/>
        <v>-35255257579.75828</v>
      </c>
    </row>
    <row r="1315" spans="4:9" ht="12.75">
      <c r="D1315" s="31">
        <v>1299</v>
      </c>
      <c r="E1315" s="32">
        <f t="shared" si="113"/>
        <v>12104.085171303774</v>
      </c>
      <c r="F1315" s="33">
        <f t="shared" si="109"/>
        <v>-238168851359.03146</v>
      </c>
      <c r="G1315" s="34">
        <f t="shared" si="110"/>
        <v>238168863463.11664</v>
      </c>
      <c r="H1315" s="35">
        <f t="shared" si="111"/>
        <v>-18100832760047.137</v>
      </c>
      <c r="I1315" s="36">
        <f t="shared" si="112"/>
        <v>-35725327703.85472</v>
      </c>
    </row>
    <row r="1316" spans="4:9" ht="12.75">
      <c r="D1316" s="31">
        <v>1300</v>
      </c>
      <c r="E1316" s="32">
        <f t="shared" si="113"/>
        <v>12104.085171303774</v>
      </c>
      <c r="F1316" s="33">
        <f t="shared" si="109"/>
        <v>-241344436197.2674</v>
      </c>
      <c r="G1316" s="34">
        <f t="shared" si="110"/>
        <v>241344448301.35257</v>
      </c>
      <c r="H1316" s="35">
        <f t="shared" si="111"/>
        <v>-18342177208348.49</v>
      </c>
      <c r="I1316" s="36">
        <f t="shared" si="112"/>
        <v>-36201665429.59011</v>
      </c>
    </row>
    <row r="1317" spans="4:9" ht="12.75">
      <c r="D1317" s="31">
        <v>1301</v>
      </c>
      <c r="E1317" s="32">
        <f t="shared" si="113"/>
        <v>12104.085171303774</v>
      </c>
      <c r="F1317" s="33">
        <f t="shared" si="109"/>
        <v>-244562362166.57394</v>
      </c>
      <c r="G1317" s="34">
        <f t="shared" si="110"/>
        <v>244562374270.65912</v>
      </c>
      <c r="H1317" s="35">
        <f t="shared" si="111"/>
        <v>-18586739582619.15</v>
      </c>
      <c r="I1317" s="36">
        <f t="shared" si="112"/>
        <v>-36684354324.98609</v>
      </c>
    </row>
    <row r="1318" spans="4:9" ht="12.75">
      <c r="D1318" s="31">
        <v>1302</v>
      </c>
      <c r="E1318" s="32">
        <f t="shared" si="113"/>
        <v>12104.085171303774</v>
      </c>
      <c r="F1318" s="33">
        <f t="shared" si="109"/>
        <v>-247823193815.36398</v>
      </c>
      <c r="G1318" s="34">
        <f t="shared" si="110"/>
        <v>247823205919.44916</v>
      </c>
      <c r="H1318" s="35">
        <f t="shared" si="111"/>
        <v>-18834562788538.598</v>
      </c>
      <c r="I1318" s="36">
        <f t="shared" si="112"/>
        <v>-37173479072.304596</v>
      </c>
    </row>
    <row r="1319" spans="4:9" ht="12.75">
      <c r="D1319" s="31">
        <v>1303</v>
      </c>
      <c r="E1319" s="32">
        <f t="shared" si="113"/>
        <v>12104.085171303774</v>
      </c>
      <c r="F1319" s="33">
        <f t="shared" si="109"/>
        <v>-251127503219.36255</v>
      </c>
      <c r="G1319" s="34">
        <f t="shared" si="110"/>
        <v>251127515323.44772</v>
      </c>
      <c r="H1319" s="35">
        <f t="shared" si="111"/>
        <v>-19085690303862.047</v>
      </c>
      <c r="I1319" s="36">
        <f t="shared" si="112"/>
        <v>-37669125482.90438</v>
      </c>
    </row>
    <row r="1320" spans="4:9" ht="12.75">
      <c r="D1320" s="31">
        <v>1304</v>
      </c>
      <c r="E1320" s="32">
        <f t="shared" si="113"/>
        <v>12104.085171303774</v>
      </c>
      <c r="F1320" s="33">
        <f t="shared" si="109"/>
        <v>-254475870081.97095</v>
      </c>
      <c r="G1320" s="34">
        <f t="shared" si="110"/>
        <v>254475882186.05612</v>
      </c>
      <c r="H1320" s="35">
        <f t="shared" si="111"/>
        <v>-19340166186048.1</v>
      </c>
      <c r="I1320" s="36">
        <f t="shared" si="112"/>
        <v>-38171380512.29564</v>
      </c>
    </row>
    <row r="1321" spans="4:9" ht="12.75">
      <c r="D1321" s="31">
        <v>1305</v>
      </c>
      <c r="E1321" s="32">
        <f t="shared" si="113"/>
        <v>12104.085171303774</v>
      </c>
      <c r="F1321" s="33">
        <f t="shared" si="109"/>
        <v>-257868881835.96915</v>
      </c>
      <c r="G1321" s="34">
        <f t="shared" si="110"/>
        <v>257868893940.05432</v>
      </c>
      <c r="H1321" s="35">
        <f t="shared" si="111"/>
        <v>-19598035079988.156</v>
      </c>
      <c r="I1321" s="36">
        <f t="shared" si="112"/>
        <v>-38680332275.39537</v>
      </c>
    </row>
    <row r="1322" spans="4:9" ht="12.75">
      <c r="D1322" s="31">
        <v>1306</v>
      </c>
      <c r="E1322" s="32">
        <f t="shared" si="113"/>
        <v>12104.085171303774</v>
      </c>
      <c r="F1322" s="33">
        <f t="shared" si="109"/>
        <v>-261307133746.57425</v>
      </c>
      <c r="G1322" s="34">
        <f t="shared" si="110"/>
        <v>261307145850.65942</v>
      </c>
      <c r="H1322" s="35">
        <f t="shared" si="111"/>
        <v>-19859342225838.816</v>
      </c>
      <c r="I1322" s="36">
        <f t="shared" si="112"/>
        <v>-39196070061.98614</v>
      </c>
    </row>
    <row r="1323" spans="4:9" ht="12.75">
      <c r="D1323" s="31">
        <v>1307</v>
      </c>
      <c r="E1323" s="32">
        <f t="shared" si="113"/>
        <v>12104.085171303774</v>
      </c>
      <c r="F1323" s="33">
        <f t="shared" si="109"/>
        <v>-264791229015.8728</v>
      </c>
      <c r="G1323" s="34">
        <f t="shared" si="110"/>
        <v>264791241119.95798</v>
      </c>
      <c r="H1323" s="35">
        <f t="shared" si="111"/>
        <v>-20124133466958.773</v>
      </c>
      <c r="I1323" s="36">
        <f t="shared" si="112"/>
        <v>-39718684352.38092</v>
      </c>
    </row>
    <row r="1324" spans="4:9" ht="12.75">
      <c r="D1324" s="31">
        <v>1308</v>
      </c>
      <c r="E1324" s="32">
        <f t="shared" si="113"/>
        <v>12104.085171303774</v>
      </c>
      <c r="F1324" s="33">
        <f t="shared" si="109"/>
        <v>-268321778888.64587</v>
      </c>
      <c r="G1324" s="34">
        <f t="shared" si="110"/>
        <v>268321790992.73105</v>
      </c>
      <c r="H1324" s="35">
        <f t="shared" si="111"/>
        <v>-20392455257951.504</v>
      </c>
      <c r="I1324" s="36">
        <f t="shared" si="112"/>
        <v>-40248266833.29688</v>
      </c>
    </row>
    <row r="1325" spans="4:9" ht="12.75">
      <c r="D1325" s="31">
        <v>1309</v>
      </c>
      <c r="E1325" s="32">
        <f t="shared" si="113"/>
        <v>12104.085171303774</v>
      </c>
      <c r="F1325" s="33">
        <f t="shared" si="109"/>
        <v>-271899402759.60486</v>
      </c>
      <c r="G1325" s="34">
        <f t="shared" si="110"/>
        <v>271899414863.69003</v>
      </c>
      <c r="H1325" s="35">
        <f t="shared" si="111"/>
        <v>-20664354672815.195</v>
      </c>
      <c r="I1325" s="36">
        <f t="shared" si="112"/>
        <v>-40784910413.94073</v>
      </c>
    </row>
    <row r="1326" spans="4:9" ht="12.75">
      <c r="D1326" s="31">
        <v>1310</v>
      </c>
      <c r="E1326" s="32">
        <f t="shared" si="113"/>
        <v>12104.085171303774</v>
      </c>
      <c r="F1326" s="33">
        <f t="shared" si="109"/>
        <v>-275524728282.05743</v>
      </c>
      <c r="G1326" s="34">
        <f t="shared" si="110"/>
        <v>275524740386.1426</v>
      </c>
      <c r="H1326" s="35">
        <f t="shared" si="111"/>
        <v>-20939879413201.336</v>
      </c>
      <c r="I1326" s="36">
        <f t="shared" si="112"/>
        <v>-41328709242.30862</v>
      </c>
    </row>
    <row r="1327" spans="4:9" ht="12.75">
      <c r="D1327" s="31">
        <v>1311</v>
      </c>
      <c r="E1327" s="32">
        <f t="shared" si="113"/>
        <v>12104.085171303774</v>
      </c>
      <c r="F1327" s="33">
        <f t="shared" si="109"/>
        <v>-279198391478.02185</v>
      </c>
      <c r="G1327" s="34">
        <f t="shared" si="110"/>
        <v>279198403582.107</v>
      </c>
      <c r="H1327" s="35">
        <f t="shared" si="111"/>
        <v>-21219077816783.44</v>
      </c>
      <c r="I1327" s="36">
        <f t="shared" si="112"/>
        <v>-41879758721.70328</v>
      </c>
    </row>
    <row r="1328" spans="4:9" ht="12.75">
      <c r="D1328" s="31">
        <v>1312</v>
      </c>
      <c r="E1328" s="32">
        <f t="shared" si="113"/>
        <v>12104.085171303774</v>
      </c>
      <c r="F1328" s="33">
        <f t="shared" si="109"/>
        <v>-282921036849.80994</v>
      </c>
      <c r="G1328" s="34">
        <f t="shared" si="110"/>
        <v>282921048953.8951</v>
      </c>
      <c r="H1328" s="35">
        <f t="shared" si="111"/>
        <v>-21501998865737.336</v>
      </c>
      <c r="I1328" s="36">
        <f t="shared" si="112"/>
        <v>-42438155527.47149</v>
      </c>
    </row>
    <row r="1329" spans="4:9" ht="12.75">
      <c r="D1329" s="31">
        <v>1313</v>
      </c>
      <c r="E1329" s="32">
        <f t="shared" si="113"/>
        <v>12104.085171303774</v>
      </c>
      <c r="F1329" s="33">
        <f t="shared" si="109"/>
        <v>-286693317493.09784</v>
      </c>
      <c r="G1329" s="34">
        <f t="shared" si="110"/>
        <v>286693329597.183</v>
      </c>
      <c r="H1329" s="35">
        <f t="shared" si="111"/>
        <v>-21788692195334.52</v>
      </c>
      <c r="I1329" s="36">
        <f t="shared" si="112"/>
        <v>-43003997623.964676</v>
      </c>
    </row>
    <row r="1330" spans="4:9" ht="12.75">
      <c r="D1330" s="31">
        <v>1314</v>
      </c>
      <c r="E1330" s="32">
        <f t="shared" si="113"/>
        <v>12104.085171303774</v>
      </c>
      <c r="F1330" s="33">
        <f t="shared" si="109"/>
        <v>-290515895211.50385</v>
      </c>
      <c r="G1330" s="34">
        <f t="shared" si="110"/>
        <v>290515907315.589</v>
      </c>
      <c r="H1330" s="35">
        <f t="shared" si="111"/>
        <v>-22079208102650.11</v>
      </c>
      <c r="I1330" s="36">
        <f t="shared" si="112"/>
        <v>-43577384281.72558</v>
      </c>
    </row>
    <row r="1331" spans="4:9" ht="12.75">
      <c r="D1331" s="31">
        <v>1315</v>
      </c>
      <c r="E1331" s="32">
        <f t="shared" si="113"/>
        <v>12104.085171303774</v>
      </c>
      <c r="F1331" s="33">
        <f t="shared" si="109"/>
        <v>-294389440632.6945</v>
      </c>
      <c r="G1331" s="34">
        <f t="shared" si="110"/>
        <v>294389452736.77966</v>
      </c>
      <c r="H1331" s="35">
        <f t="shared" si="111"/>
        <v>-22373597555386.89</v>
      </c>
      <c r="I1331" s="36">
        <f t="shared" si="112"/>
        <v>-44158416094.904175</v>
      </c>
    </row>
    <row r="1332" spans="4:9" ht="12.75">
      <c r="D1332" s="31">
        <v>1316</v>
      </c>
      <c r="E1332" s="32">
        <f t="shared" si="113"/>
        <v>12104.085171303774</v>
      </c>
      <c r="F1332" s="33">
        <f t="shared" si="109"/>
        <v>-298314633326.03864</v>
      </c>
      <c r="G1332" s="34">
        <f t="shared" si="110"/>
        <v>298314645430.1238</v>
      </c>
      <c r="H1332" s="35">
        <f t="shared" si="111"/>
        <v>-22671912200817.016</v>
      </c>
      <c r="I1332" s="36">
        <f t="shared" si="112"/>
        <v>-44747194998.90579</v>
      </c>
    </row>
    <row r="1333" spans="4:9" ht="12.75">
      <c r="D1333" s="31">
        <v>1317</v>
      </c>
      <c r="E1333" s="32">
        <f t="shared" si="113"/>
        <v>12104.085171303774</v>
      </c>
      <c r="F1333" s="33">
        <f t="shared" si="109"/>
        <v>-302292161921.8298</v>
      </c>
      <c r="G1333" s="34">
        <f t="shared" si="110"/>
        <v>302292174025.9149</v>
      </c>
      <c r="H1333" s="35">
        <f t="shared" si="111"/>
        <v>-22974204374842.93</v>
      </c>
      <c r="I1333" s="36">
        <f t="shared" si="112"/>
        <v>-45343824288.27447</v>
      </c>
    </row>
    <row r="1334" spans="4:9" ht="12.75">
      <c r="D1334" s="31">
        <v>1318</v>
      </c>
      <c r="E1334" s="32">
        <f t="shared" si="113"/>
        <v>12104.085171303774</v>
      </c>
      <c r="F1334" s="33">
        <f t="shared" si="109"/>
        <v>-306322724232.09894</v>
      </c>
      <c r="G1334" s="34">
        <f t="shared" si="110"/>
        <v>306322736336.1841</v>
      </c>
      <c r="H1334" s="35">
        <f t="shared" si="111"/>
        <v>-23280527111179.113</v>
      </c>
      <c r="I1334" s="36">
        <f t="shared" si="112"/>
        <v>-45948408634.81484</v>
      </c>
    </row>
    <row r="1335" spans="4:9" ht="12.75">
      <c r="D1335" s="31">
        <v>1319</v>
      </c>
      <c r="E1335" s="32">
        <f t="shared" si="113"/>
        <v>12104.085171303774</v>
      </c>
      <c r="F1335" s="33">
        <f t="shared" si="109"/>
        <v>-310407027373.0373</v>
      </c>
      <c r="G1335" s="34">
        <f t="shared" si="110"/>
        <v>310407039477.12244</v>
      </c>
      <c r="H1335" s="35">
        <f t="shared" si="111"/>
        <v>-23590934150656.234</v>
      </c>
      <c r="I1335" s="36">
        <f t="shared" si="112"/>
        <v>-46561054105.95559</v>
      </c>
    </row>
    <row r="1336" spans="4:9" ht="12.75">
      <c r="D1336" s="31">
        <v>1320</v>
      </c>
      <c r="E1336" s="32">
        <f t="shared" si="113"/>
        <v>12104.085171303774</v>
      </c>
      <c r="F1336" s="33">
        <f t="shared" si="109"/>
        <v>-314545787889.052</v>
      </c>
      <c r="G1336" s="34">
        <f t="shared" si="110"/>
        <v>314545799993.13715</v>
      </c>
      <c r="H1336" s="35">
        <f t="shared" si="111"/>
        <v>-23905479950649.37</v>
      </c>
      <c r="I1336" s="36">
        <f t="shared" si="112"/>
        <v>-47181868183.357796</v>
      </c>
    </row>
    <row r="1337" spans="4:9" ht="12.75">
      <c r="D1337" s="31">
        <v>1321</v>
      </c>
      <c r="E1337" s="32">
        <f t="shared" si="113"/>
        <v>12104.085171303774</v>
      </c>
      <c r="F1337" s="33">
        <f t="shared" si="109"/>
        <v>-318739731878.4756</v>
      </c>
      <c r="G1337" s="34">
        <f t="shared" si="110"/>
        <v>318739743982.5607</v>
      </c>
      <c r="H1337" s="35">
        <f t="shared" si="111"/>
        <v>-24224219694631.934</v>
      </c>
      <c r="I1337" s="36">
        <f t="shared" si="112"/>
        <v>-47810959781.77134</v>
      </c>
    </row>
    <row r="1338" spans="4:9" ht="12.75">
      <c r="D1338" s="31">
        <v>1322</v>
      </c>
      <c r="E1338" s="32">
        <f t="shared" si="113"/>
        <v>12104.085171303774</v>
      </c>
      <c r="F1338" s="33">
        <f t="shared" si="109"/>
        <v>-322989595120.9518</v>
      </c>
      <c r="G1338" s="34">
        <f t="shared" si="110"/>
        <v>322989607225.0369</v>
      </c>
      <c r="H1338" s="35">
        <f t="shared" si="111"/>
        <v>-24547209301856.97</v>
      </c>
      <c r="I1338" s="36">
        <f t="shared" si="112"/>
        <v>-48448439268.14277</v>
      </c>
    </row>
    <row r="1339" spans="4:9" ht="12.75">
      <c r="D1339" s="31">
        <v>1323</v>
      </c>
      <c r="E1339" s="32">
        <f t="shared" si="113"/>
        <v>12104.085171303774</v>
      </c>
      <c r="F1339" s="33">
        <f t="shared" si="109"/>
        <v>-327296123206.5193</v>
      </c>
      <c r="G1339" s="34">
        <f t="shared" si="110"/>
        <v>327296135310.60443</v>
      </c>
      <c r="H1339" s="35">
        <f t="shared" si="111"/>
        <v>-24874505437167.574</v>
      </c>
      <c r="I1339" s="36">
        <f t="shared" si="112"/>
        <v>-49094418480.97789</v>
      </c>
    </row>
    <row r="1340" spans="4:9" ht="12.75">
      <c r="D1340" s="31">
        <v>1324</v>
      </c>
      <c r="E1340" s="32">
        <f t="shared" si="113"/>
        <v>12104.085171303774</v>
      </c>
      <c r="F1340" s="33">
        <f t="shared" si="109"/>
        <v>-331660071666.4175</v>
      </c>
      <c r="G1340" s="34">
        <f t="shared" si="110"/>
        <v>331660083770.5026</v>
      </c>
      <c r="H1340" s="35">
        <f t="shared" si="111"/>
        <v>-25206165520938.08</v>
      </c>
      <c r="I1340" s="36">
        <f t="shared" si="112"/>
        <v>-49749010749.96262</v>
      </c>
    </row>
    <row r="1341" spans="4:9" ht="12.75">
      <c r="D1341" s="31">
        <v>1325</v>
      </c>
      <c r="E1341" s="32">
        <f t="shared" si="113"/>
        <v>12104.085171303774</v>
      </c>
      <c r="F1341" s="33">
        <f t="shared" si="109"/>
        <v>-336082206105.6355</v>
      </c>
      <c r="G1341" s="34">
        <f t="shared" si="110"/>
        <v>336082218209.72064</v>
      </c>
      <c r="H1341" s="35">
        <f t="shared" si="111"/>
        <v>-25542247739147.797</v>
      </c>
      <c r="I1341" s="36">
        <f t="shared" si="112"/>
        <v>-50412330915.84532</v>
      </c>
    </row>
    <row r="1342" spans="4:9" ht="12.75">
      <c r="D1342" s="31">
        <v>1326</v>
      </c>
      <c r="E1342" s="32">
        <f t="shared" si="113"/>
        <v>12104.085171303774</v>
      </c>
      <c r="F1342" s="33">
        <f aca="true" t="shared" si="114" ref="F1342:F1405">+H1341*$B$11</f>
        <v>-340563302337.229</v>
      </c>
      <c r="G1342" s="34">
        <f aca="true" t="shared" si="115" ref="G1342:G1405">+E1342-F1342</f>
        <v>340563314441.31415</v>
      </c>
      <c r="H1342" s="35">
        <f aca="true" t="shared" si="116" ref="H1342:H1405">+H1341-G1342</f>
        <v>-25882811053589.11</v>
      </c>
      <c r="I1342" s="36">
        <f aca="true" t="shared" si="117" ref="I1342:I1405">+F1342*$I$16</f>
        <v>-51084495350.58435</v>
      </c>
    </row>
    <row r="1343" spans="4:9" ht="12.75">
      <c r="D1343" s="31">
        <v>1327</v>
      </c>
      <c r="E1343" s="32">
        <f t="shared" si="113"/>
        <v>12104.085171303774</v>
      </c>
      <c r="F1343" s="33">
        <f t="shared" si="114"/>
        <v>-345104146518.42773</v>
      </c>
      <c r="G1343" s="34">
        <f t="shared" si="115"/>
        <v>345104158622.5129</v>
      </c>
      <c r="H1343" s="35">
        <f t="shared" si="116"/>
        <v>-26227915212211.62</v>
      </c>
      <c r="I1343" s="36">
        <f t="shared" si="117"/>
        <v>-51765621977.76416</v>
      </c>
    </row>
    <row r="1344" spans="4:9" ht="12.75">
      <c r="D1344" s="31">
        <v>1328</v>
      </c>
      <c r="E1344" s="32">
        <f t="shared" si="113"/>
        <v>12104.085171303774</v>
      </c>
      <c r="F1344" s="33">
        <f t="shared" si="114"/>
        <v>-349705535288.55774</v>
      </c>
      <c r="G1344" s="34">
        <f t="shared" si="115"/>
        <v>349705547392.6429</v>
      </c>
      <c r="H1344" s="35">
        <f t="shared" si="116"/>
        <v>-26577620759604.266</v>
      </c>
      <c r="I1344" s="36">
        <f t="shared" si="117"/>
        <v>-52455830293.28366</v>
      </c>
    </row>
    <row r="1345" spans="4:9" ht="12.75">
      <c r="D1345" s="31">
        <v>1329</v>
      </c>
      <c r="E1345" s="32">
        <f t="shared" si="113"/>
        <v>12104.085171303774</v>
      </c>
      <c r="F1345" s="33">
        <f t="shared" si="114"/>
        <v>-354368275908.80286</v>
      </c>
      <c r="G1345" s="34">
        <f t="shared" si="115"/>
        <v>354368288012.888</v>
      </c>
      <c r="H1345" s="35">
        <f t="shared" si="116"/>
        <v>-26931989047617.152</v>
      </c>
      <c r="I1345" s="36">
        <f t="shared" si="117"/>
        <v>-53155241386.32043</v>
      </c>
    </row>
    <row r="1346" spans="4:9" ht="12.75">
      <c r="D1346" s="31">
        <v>1330</v>
      </c>
      <c r="E1346" s="32">
        <f t="shared" si="113"/>
        <v>12104.085171303774</v>
      </c>
      <c r="F1346" s="33">
        <f t="shared" si="114"/>
        <v>-359093186403.82904</v>
      </c>
      <c r="G1346" s="34">
        <f t="shared" si="115"/>
        <v>359093198507.9142</v>
      </c>
      <c r="H1346" s="35">
        <f t="shared" si="116"/>
        <v>-27291082246125.066</v>
      </c>
      <c r="I1346" s="36">
        <f t="shared" si="117"/>
        <v>-53863977960.574356</v>
      </c>
    </row>
    <row r="1347" spans="4:9" ht="12.75">
      <c r="D1347" s="31">
        <v>1331</v>
      </c>
      <c r="E1347" s="32">
        <f t="shared" si="113"/>
        <v>12104.085171303774</v>
      </c>
      <c r="F1347" s="33">
        <f t="shared" si="114"/>
        <v>-363881095705.29816</v>
      </c>
      <c r="G1347" s="34">
        <f t="shared" si="115"/>
        <v>363881107809.3833</v>
      </c>
      <c r="H1347" s="35">
        <f t="shared" si="116"/>
        <v>-27654963353934.45</v>
      </c>
      <c r="I1347" s="36">
        <f t="shared" si="117"/>
        <v>-54582164355.79472</v>
      </c>
    </row>
    <row r="1348" spans="4:9" ht="12.75">
      <c r="D1348" s="31">
        <v>1332</v>
      </c>
      <c r="E1348" s="32">
        <f t="shared" si="113"/>
        <v>12104.085171303774</v>
      </c>
      <c r="F1348" s="33">
        <f t="shared" si="114"/>
        <v>-368732843797.2939</v>
      </c>
      <c r="G1348" s="34">
        <f t="shared" si="115"/>
        <v>368732855901.379</v>
      </c>
      <c r="H1348" s="35">
        <f t="shared" si="116"/>
        <v>-28023696209835.83</v>
      </c>
      <c r="I1348" s="36">
        <f t="shared" si="117"/>
        <v>-55309926569.59408</v>
      </c>
    </row>
    <row r="1349" spans="4:9" ht="12.75">
      <c r="D1349" s="31">
        <v>1333</v>
      </c>
      <c r="E1349" s="32">
        <f t="shared" si="113"/>
        <v>12104.085171303774</v>
      </c>
      <c r="F1349" s="33">
        <f t="shared" si="114"/>
        <v>-373649281863.6878</v>
      </c>
      <c r="G1349" s="34">
        <f t="shared" si="115"/>
        <v>373649293967.77295</v>
      </c>
      <c r="H1349" s="35">
        <f t="shared" si="116"/>
        <v>-28397345503803.6</v>
      </c>
      <c r="I1349" s="36">
        <f t="shared" si="117"/>
        <v>-56047392279.55317</v>
      </c>
    </row>
    <row r="1350" spans="4:9" ht="12.75">
      <c r="D1350" s="31">
        <v>1334</v>
      </c>
      <c r="E1350" s="32">
        <f t="shared" si="113"/>
        <v>12104.085171303774</v>
      </c>
      <c r="F1350" s="33">
        <f t="shared" si="114"/>
        <v>-378631272437.46985</v>
      </c>
      <c r="G1350" s="34">
        <f t="shared" si="115"/>
        <v>378631284541.555</v>
      </c>
      <c r="H1350" s="35">
        <f t="shared" si="116"/>
        <v>-28775976788345.156</v>
      </c>
      <c r="I1350" s="36">
        <f t="shared" si="117"/>
        <v>-56794690865.620476</v>
      </c>
    </row>
    <row r="1351" spans="4:9" ht="12.75">
      <c r="D1351" s="31">
        <v>1335</v>
      </c>
      <c r="E1351" s="32">
        <f t="shared" si="113"/>
        <v>12104.085171303774</v>
      </c>
      <c r="F1351" s="33">
        <f t="shared" si="114"/>
        <v>-383679689552.0695</v>
      </c>
      <c r="G1351" s="34">
        <f t="shared" si="115"/>
        <v>383679701656.15466</v>
      </c>
      <c r="H1351" s="35">
        <f t="shared" si="116"/>
        <v>-29159656490001.312</v>
      </c>
      <c r="I1351" s="36">
        <f t="shared" si="117"/>
        <v>-57551953432.810425</v>
      </c>
    </row>
    <row r="1352" spans="4:9" ht="12.75">
      <c r="D1352" s="31">
        <v>1336</v>
      </c>
      <c r="E1352" s="32">
        <f t="shared" si="113"/>
        <v>12104.085171303774</v>
      </c>
      <c r="F1352" s="33">
        <f t="shared" si="114"/>
        <v>-388795418894.6956</v>
      </c>
      <c r="G1352" s="34">
        <f t="shared" si="115"/>
        <v>388795430998.78076</v>
      </c>
      <c r="H1352" s="35">
        <f t="shared" si="116"/>
        <v>-29548451921000.094</v>
      </c>
      <c r="I1352" s="36">
        <f t="shared" si="117"/>
        <v>-58319312834.20434</v>
      </c>
    </row>
    <row r="1353" spans="4:9" ht="12.75">
      <c r="D1353" s="31">
        <v>1337</v>
      </c>
      <c r="E1353" s="32">
        <f t="shared" si="113"/>
        <v>12104.085171303774</v>
      </c>
      <c r="F1353" s="33">
        <f t="shared" si="114"/>
        <v>-393979357961.71954</v>
      </c>
      <c r="G1353" s="34">
        <f t="shared" si="115"/>
        <v>393979370065.8047</v>
      </c>
      <c r="H1353" s="35">
        <f t="shared" si="116"/>
        <v>-29942431291065.9</v>
      </c>
      <c r="I1353" s="36">
        <f t="shared" si="117"/>
        <v>-59096903694.25793</v>
      </c>
    </row>
    <row r="1354" spans="4:9" ht="12.75">
      <c r="D1354" s="31">
        <v>1338</v>
      </c>
      <c r="E1354" s="32">
        <f t="shared" si="113"/>
        <v>12104.085171303774</v>
      </c>
      <c r="F1354" s="33">
        <f t="shared" si="114"/>
        <v>-399232416216.1309</v>
      </c>
      <c r="G1354" s="34">
        <f t="shared" si="115"/>
        <v>399232428320.21606</v>
      </c>
      <c r="H1354" s="35">
        <f t="shared" si="116"/>
        <v>-30341663719386.113</v>
      </c>
      <c r="I1354" s="36">
        <f t="shared" si="117"/>
        <v>-59884862432.41964</v>
      </c>
    </row>
    <row r="1355" spans="4:9" ht="12.75">
      <c r="D1355" s="31">
        <v>1339</v>
      </c>
      <c r="E1355" s="32">
        <f t="shared" si="113"/>
        <v>12104.085171303774</v>
      </c>
      <c r="F1355" s="33">
        <f t="shared" si="114"/>
        <v>-404555515247.0927</v>
      </c>
      <c r="G1355" s="34">
        <f t="shared" si="115"/>
        <v>404555527351.17786</v>
      </c>
      <c r="H1355" s="35">
        <f t="shared" si="116"/>
        <v>-30746219246737.293</v>
      </c>
      <c r="I1355" s="36">
        <f t="shared" si="117"/>
        <v>-60683327287.0639</v>
      </c>
    </row>
    <row r="1356" spans="4:9" ht="12.75">
      <c r="D1356" s="31">
        <v>1340</v>
      </c>
      <c r="E1356" s="32">
        <f t="shared" si="113"/>
        <v>12104.085171303774</v>
      </c>
      <c r="F1356" s="33">
        <f t="shared" si="114"/>
        <v>-409949588931.6232</v>
      </c>
      <c r="G1356" s="34">
        <f t="shared" si="115"/>
        <v>409949601035.7084</v>
      </c>
      <c r="H1356" s="35">
        <f t="shared" si="116"/>
        <v>-31156168847773</v>
      </c>
      <c r="I1356" s="36">
        <f t="shared" si="117"/>
        <v>-61492438339.743484</v>
      </c>
    </row>
    <row r="1357" spans="4:9" ht="12.75">
      <c r="D1357" s="31">
        <v>1341</v>
      </c>
      <c r="E1357" s="32">
        <f t="shared" si="113"/>
        <v>12104.085171303774</v>
      </c>
      <c r="F1357" s="33">
        <f t="shared" si="114"/>
        <v>-415415583598.4344</v>
      </c>
      <c r="G1357" s="34">
        <f t="shared" si="115"/>
        <v>415415595702.51953</v>
      </c>
      <c r="H1357" s="35">
        <f t="shared" si="116"/>
        <v>-31571584443475.52</v>
      </c>
      <c r="I1357" s="36">
        <f t="shared" si="117"/>
        <v>-62312337539.76515</v>
      </c>
    </row>
    <row r="1358" spans="4:9" ht="12.75">
      <c r="D1358" s="31">
        <v>1342</v>
      </c>
      <c r="E1358" s="32">
        <f t="shared" si="113"/>
        <v>12104.085171303774</v>
      </c>
      <c r="F1358" s="33">
        <f t="shared" si="114"/>
        <v>-420954458193.9541</v>
      </c>
      <c r="G1358" s="34">
        <f t="shared" si="115"/>
        <v>420954470298.03925</v>
      </c>
      <c r="H1358" s="35">
        <f t="shared" si="116"/>
        <v>-31992538913773.56</v>
      </c>
      <c r="I1358" s="36">
        <f t="shared" si="117"/>
        <v>-63143168729.09311</v>
      </c>
    </row>
    <row r="1359" spans="4:9" ht="12.75">
      <c r="D1359" s="31">
        <v>1343</v>
      </c>
      <c r="E1359" s="32">
        <f t="shared" si="113"/>
        <v>12104.085171303774</v>
      </c>
      <c r="F1359" s="33">
        <f t="shared" si="114"/>
        <v>-426567184450.5628</v>
      </c>
      <c r="G1359" s="34">
        <f t="shared" si="115"/>
        <v>426567196554.64795</v>
      </c>
      <c r="H1359" s="35">
        <f t="shared" si="116"/>
        <v>-32419106110328.207</v>
      </c>
      <c r="I1359" s="36">
        <f t="shared" si="117"/>
        <v>-63985077667.58442</v>
      </c>
    </row>
    <row r="1360" spans="4:9" ht="12.75">
      <c r="D1360" s="31">
        <v>1344</v>
      </c>
      <c r="E1360" s="32">
        <f t="shared" si="113"/>
        <v>12104.085171303774</v>
      </c>
      <c r="F1360" s="33">
        <f t="shared" si="114"/>
        <v>-432254747057.0726</v>
      </c>
      <c r="G1360" s="34">
        <f t="shared" si="115"/>
        <v>432254759161.1577</v>
      </c>
      <c r="H1360" s="35">
        <f t="shared" si="116"/>
        <v>-32851360869489.363</v>
      </c>
      <c r="I1360" s="36">
        <f t="shared" si="117"/>
        <v>-64838212058.56088</v>
      </c>
    </row>
    <row r="1361" spans="4:9" ht="12.75">
      <c r="D1361" s="31">
        <v>1345</v>
      </c>
      <c r="E1361" s="32">
        <f t="shared" si="113"/>
        <v>12104.085171303774</v>
      </c>
      <c r="F1361" s="33">
        <f t="shared" si="114"/>
        <v>-438018143831.4795</v>
      </c>
      <c r="G1361" s="34">
        <f t="shared" si="115"/>
        <v>438018155935.56464</v>
      </c>
      <c r="H1361" s="35">
        <f t="shared" si="116"/>
        <v>-33289379025424.93</v>
      </c>
      <c r="I1361" s="36">
        <f t="shared" si="117"/>
        <v>-65702721574.721924</v>
      </c>
    </row>
    <row r="1362" spans="4:9" ht="12.75">
      <c r="D1362" s="31">
        <v>1346</v>
      </c>
      <c r="E1362" s="32">
        <f aca="true" t="shared" si="118" ref="E1362:E1425">+$B$10/((1-((1+$B$11)^-$B$12))/$B$11)</f>
        <v>12104.085171303774</v>
      </c>
      <c r="F1362" s="33">
        <f t="shared" si="114"/>
        <v>-443858385896.0198</v>
      </c>
      <c r="G1362" s="34">
        <f t="shared" si="115"/>
        <v>443858398000.1049</v>
      </c>
      <c r="H1362" s="35">
        <f t="shared" si="116"/>
        <v>-33733237423425.035</v>
      </c>
      <c r="I1362" s="36">
        <f t="shared" si="117"/>
        <v>-66578757884.40296</v>
      </c>
    </row>
    <row r="1363" spans="4:9" ht="12.75">
      <c r="D1363" s="31">
        <v>1347</v>
      </c>
      <c r="E1363" s="32">
        <f t="shared" si="118"/>
        <v>12104.085171303774</v>
      </c>
      <c r="F1363" s="33">
        <f t="shared" si="114"/>
        <v>-449776497854.5592</v>
      </c>
      <c r="G1363" s="34">
        <f t="shared" si="115"/>
        <v>449776509958.64435</v>
      </c>
      <c r="H1363" s="35">
        <f t="shared" si="116"/>
        <v>-34183013933383.68</v>
      </c>
      <c r="I1363" s="36">
        <f t="shared" si="117"/>
        <v>-67466474678.183876</v>
      </c>
    </row>
    <row r="1364" spans="4:9" ht="12.75">
      <c r="D1364" s="31">
        <v>1348</v>
      </c>
      <c r="E1364" s="32">
        <f t="shared" si="118"/>
        <v>12104.085171303774</v>
      </c>
      <c r="F1364" s="33">
        <f t="shared" si="114"/>
        <v>-455773517972.3486</v>
      </c>
      <c r="G1364" s="34">
        <f t="shared" si="115"/>
        <v>455773530076.4337</v>
      </c>
      <c r="H1364" s="35">
        <f t="shared" si="116"/>
        <v>-34638787463460.113</v>
      </c>
      <c r="I1364" s="36">
        <f t="shared" si="117"/>
        <v>-68366027695.85228</v>
      </c>
    </row>
    <row r="1365" spans="4:9" ht="12.75">
      <c r="D1365" s="31">
        <v>1349</v>
      </c>
      <c r="E1365" s="32">
        <f t="shared" si="118"/>
        <v>12104.085171303774</v>
      </c>
      <c r="F1365" s="33">
        <f t="shared" si="114"/>
        <v>-461850498358.17523</v>
      </c>
      <c r="G1365" s="34">
        <f t="shared" si="115"/>
        <v>461850510462.2604</v>
      </c>
      <c r="H1365" s="35">
        <f t="shared" si="116"/>
        <v>-35100637973922.375</v>
      </c>
      <c r="I1365" s="36">
        <f t="shared" si="117"/>
        <v>-69277574753.72629</v>
      </c>
    </row>
    <row r="1366" spans="4:9" ht="12.75">
      <c r="D1366" s="31">
        <v>1350</v>
      </c>
      <c r="E1366" s="32">
        <f t="shared" si="118"/>
        <v>12104.085171303774</v>
      </c>
      <c r="F1366" s="33">
        <f t="shared" si="114"/>
        <v>-468008505148.9437</v>
      </c>
      <c r="G1366" s="34">
        <f t="shared" si="115"/>
        <v>468008517253.0289</v>
      </c>
      <c r="H1366" s="35">
        <f t="shared" si="116"/>
        <v>-35568646491175.41</v>
      </c>
      <c r="I1366" s="36">
        <f t="shared" si="117"/>
        <v>-70201275772.34155</v>
      </c>
    </row>
    <row r="1367" spans="4:9" ht="12.75">
      <c r="D1367" s="31">
        <v>1351</v>
      </c>
      <c r="E1367" s="32">
        <f t="shared" si="118"/>
        <v>12104.085171303774</v>
      </c>
      <c r="F1367" s="33">
        <f t="shared" si="114"/>
        <v>-474248618696.7172</v>
      </c>
      <c r="G1367" s="34">
        <f t="shared" si="115"/>
        <v>474248630800.80237</v>
      </c>
      <c r="H1367" s="35">
        <f t="shared" si="116"/>
        <v>-36042895121976.21</v>
      </c>
      <c r="I1367" s="36">
        <f t="shared" si="117"/>
        <v>-71137292804.50758</v>
      </c>
    </row>
    <row r="1368" spans="4:9" ht="12.75">
      <c r="D1368" s="31">
        <v>1352</v>
      </c>
      <c r="E1368" s="32">
        <f t="shared" si="118"/>
        <v>12104.085171303774</v>
      </c>
      <c r="F1368" s="33">
        <f t="shared" si="114"/>
        <v>-480571933758.253</v>
      </c>
      <c r="G1368" s="34">
        <f t="shared" si="115"/>
        <v>480571945862.33813</v>
      </c>
      <c r="H1368" s="35">
        <f t="shared" si="116"/>
        <v>-36523467067838.55</v>
      </c>
      <c r="I1368" s="36">
        <f t="shared" si="117"/>
        <v>-72085790063.73795</v>
      </c>
    </row>
    <row r="1369" spans="4:9" ht="12.75">
      <c r="D1369" s="31">
        <v>1353</v>
      </c>
      <c r="E1369" s="32">
        <f t="shared" si="118"/>
        <v>12104.085171303774</v>
      </c>
      <c r="F1369" s="33">
        <f t="shared" si="114"/>
        <v>-486979559687.06506</v>
      </c>
      <c r="G1369" s="34">
        <f t="shared" si="115"/>
        <v>486979571791.1502</v>
      </c>
      <c r="H1369" s="35">
        <f t="shared" si="116"/>
        <v>-37010446639629.695</v>
      </c>
      <c r="I1369" s="36">
        <f t="shared" si="117"/>
        <v>-73046933953.05975</v>
      </c>
    </row>
    <row r="1370" spans="4:9" ht="12.75">
      <c r="D1370" s="31">
        <v>1354</v>
      </c>
      <c r="E1370" s="32">
        <f t="shared" si="118"/>
        <v>12104.085171303774</v>
      </c>
      <c r="F1370" s="33">
        <f t="shared" si="114"/>
        <v>-493472620628.0477</v>
      </c>
      <c r="G1370" s="34">
        <f t="shared" si="115"/>
        <v>493472632732.1329</v>
      </c>
      <c r="H1370" s="35">
        <f t="shared" si="116"/>
        <v>-37503919272361.83</v>
      </c>
      <c r="I1370" s="36">
        <f t="shared" si="117"/>
        <v>-74020893094.20715</v>
      </c>
    </row>
    <row r="1371" spans="4:9" ht="12.75">
      <c r="D1371" s="31">
        <v>1355</v>
      </c>
      <c r="E1371" s="32">
        <f t="shared" si="118"/>
        <v>12104.085171303774</v>
      </c>
      <c r="F1371" s="33">
        <f t="shared" si="114"/>
        <v>-500052255714.6937</v>
      </c>
      <c r="G1371" s="34">
        <f t="shared" si="115"/>
        <v>500052267818.7789</v>
      </c>
      <c r="H1371" s="35">
        <f t="shared" si="116"/>
        <v>-38003971540180.61</v>
      </c>
      <c r="I1371" s="36">
        <f t="shared" si="117"/>
        <v>-75007838357.20406</v>
      </c>
    </row>
    <row r="1372" spans="4:9" ht="12.75">
      <c r="D1372" s="31">
        <v>1356</v>
      </c>
      <c r="E1372" s="32">
        <f t="shared" si="118"/>
        <v>12104.085171303774</v>
      </c>
      <c r="F1372" s="33">
        <f t="shared" si="114"/>
        <v>-506719619268.9424</v>
      </c>
      <c r="G1372" s="34">
        <f t="shared" si="115"/>
        <v>506719631373.0275</v>
      </c>
      <c r="H1372" s="35">
        <f t="shared" si="116"/>
        <v>-38510691171553.64</v>
      </c>
      <c r="I1372" s="36">
        <f t="shared" si="117"/>
        <v>-76007942890.34135</v>
      </c>
    </row>
    <row r="1373" spans="4:9" ht="12.75">
      <c r="D1373" s="31">
        <v>1357</v>
      </c>
      <c r="E1373" s="32">
        <f t="shared" si="118"/>
        <v>12104.085171303774</v>
      </c>
      <c r="F1373" s="33">
        <f t="shared" si="114"/>
        <v>-513475881003.69214</v>
      </c>
      <c r="G1373" s="34">
        <f t="shared" si="115"/>
        <v>513475893107.7773</v>
      </c>
      <c r="H1373" s="35">
        <f t="shared" si="116"/>
        <v>-39024167064661.414</v>
      </c>
      <c r="I1373" s="36">
        <f t="shared" si="117"/>
        <v>-77021382150.55382</v>
      </c>
    </row>
    <row r="1374" spans="4:9" ht="12.75">
      <c r="D1374" s="31">
        <v>1358</v>
      </c>
      <c r="E1374" s="32">
        <f t="shared" si="118"/>
        <v>12104.085171303774</v>
      </c>
      <c r="F1374" s="33">
        <f t="shared" si="114"/>
        <v>-520322226228.0133</v>
      </c>
      <c r="G1374" s="34">
        <f t="shared" si="115"/>
        <v>520322238332.09845</v>
      </c>
      <c r="H1374" s="35">
        <f t="shared" si="116"/>
        <v>-39544489302993.516</v>
      </c>
      <c r="I1374" s="36">
        <f t="shared" si="117"/>
        <v>-78048333934.202</v>
      </c>
    </row>
    <row r="1375" spans="4:9" ht="12.75">
      <c r="D1375" s="31">
        <v>1359</v>
      </c>
      <c r="E1375" s="32">
        <f t="shared" si="118"/>
        <v>12104.085171303774</v>
      </c>
      <c r="F1375" s="33">
        <f t="shared" si="114"/>
        <v>-527259856055.0972</v>
      </c>
      <c r="G1375" s="34">
        <f t="shared" si="115"/>
        <v>527259868159.1824</v>
      </c>
      <c r="H1375" s="35">
        <f t="shared" si="116"/>
        <v>-40071749171152.695</v>
      </c>
      <c r="I1375" s="36">
        <f t="shared" si="117"/>
        <v>-79088978408.26459</v>
      </c>
    </row>
    <row r="1376" spans="4:9" ht="12.75">
      <c r="D1376" s="31">
        <v>1360</v>
      </c>
      <c r="E1376" s="32">
        <f t="shared" si="118"/>
        <v>12104.085171303774</v>
      </c>
      <c r="F1376" s="33">
        <f t="shared" si="114"/>
        <v>-534289987612.9776</v>
      </c>
      <c r="G1376" s="34">
        <f t="shared" si="115"/>
        <v>534289999717.06274</v>
      </c>
      <c r="H1376" s="35">
        <f t="shared" si="116"/>
        <v>-40606039170869.76</v>
      </c>
      <c r="I1376" s="36">
        <f t="shared" si="117"/>
        <v>-80143498141.94664</v>
      </c>
    </row>
    <row r="1377" spans="4:9" ht="12.75">
      <c r="D1377" s="31">
        <v>1361</v>
      </c>
      <c r="E1377" s="32">
        <f t="shared" si="118"/>
        <v>12104.085171303774</v>
      </c>
      <c r="F1377" s="33">
        <f t="shared" si="114"/>
        <v>-541413854258.06213</v>
      </c>
      <c r="G1377" s="34">
        <f t="shared" si="115"/>
        <v>541413866362.1473</v>
      </c>
      <c r="H1377" s="35">
        <f t="shared" si="116"/>
        <v>-41147453037231.91</v>
      </c>
      <c r="I1377" s="36">
        <f t="shared" si="117"/>
        <v>-81212078138.70932</v>
      </c>
    </row>
    <row r="1378" spans="4:9" ht="12.75">
      <c r="D1378" s="31">
        <v>1362</v>
      </c>
      <c r="E1378" s="32">
        <f t="shared" si="118"/>
        <v>12104.085171303774</v>
      </c>
      <c r="F1378" s="33">
        <f t="shared" si="114"/>
        <v>-548632705791.5103</v>
      </c>
      <c r="G1378" s="34">
        <f t="shared" si="115"/>
        <v>548632717895.59546</v>
      </c>
      <c r="H1378" s="35">
        <f t="shared" si="116"/>
        <v>-41696085755127.5</v>
      </c>
      <c r="I1378" s="36">
        <f t="shared" si="117"/>
        <v>-82294905868.72655</v>
      </c>
    </row>
    <row r="1379" spans="4:9" ht="12.75">
      <c r="D1379" s="31">
        <v>1363</v>
      </c>
      <c r="E1379" s="32">
        <f t="shared" si="118"/>
        <v>12104.085171303774</v>
      </c>
      <c r="F1379" s="33">
        <f t="shared" si="114"/>
        <v>-555947808678.4972</v>
      </c>
      <c r="G1379" s="34">
        <f t="shared" si="115"/>
        <v>555947820782.5824</v>
      </c>
      <c r="H1379" s="35">
        <f t="shared" si="116"/>
        <v>-42252033575910.086</v>
      </c>
      <c r="I1379" s="36">
        <f t="shared" si="117"/>
        <v>-83392171301.77458</v>
      </c>
    </row>
    <row r="1380" spans="4:9" ht="12.75">
      <c r="D1380" s="31">
        <v>1364</v>
      </c>
      <c r="E1380" s="32">
        <f t="shared" si="118"/>
        <v>12104.085171303774</v>
      </c>
      <c r="F1380" s="33">
        <f t="shared" si="114"/>
        <v>-563360446270.4</v>
      </c>
      <c r="G1380" s="34">
        <f t="shared" si="115"/>
        <v>563360458374.4852</v>
      </c>
      <c r="H1380" s="35">
        <f t="shared" si="116"/>
        <v>-42815394034284.57</v>
      </c>
      <c r="I1380" s="36">
        <f t="shared" si="117"/>
        <v>-84504066940.56</v>
      </c>
    </row>
    <row r="1381" spans="4:9" ht="12.75">
      <c r="D1381" s="31">
        <v>1365</v>
      </c>
      <c r="E1381" s="32">
        <f t="shared" si="118"/>
        <v>12104.085171303774</v>
      </c>
      <c r="F1381" s="33">
        <f t="shared" si="114"/>
        <v>-570871919029.9478</v>
      </c>
      <c r="G1381" s="34">
        <f t="shared" si="115"/>
        <v>570871931134.033</v>
      </c>
      <c r="H1381" s="35">
        <f t="shared" si="116"/>
        <v>-43386265965418.6</v>
      </c>
      <c r="I1381" s="36">
        <f t="shared" si="117"/>
        <v>-85630787854.49216</v>
      </c>
    </row>
    <row r="1382" spans="4:9" ht="12.75">
      <c r="D1382" s="31">
        <v>1366</v>
      </c>
      <c r="E1382" s="32">
        <f t="shared" si="118"/>
        <v>12104.085171303774</v>
      </c>
      <c r="F1382" s="33">
        <f t="shared" si="114"/>
        <v>-578483544759.3724</v>
      </c>
      <c r="G1382" s="34">
        <f t="shared" si="115"/>
        <v>578483556863.4576</v>
      </c>
      <c r="H1382" s="35">
        <f t="shared" si="116"/>
        <v>-43964749522282.06</v>
      </c>
      <c r="I1382" s="36">
        <f t="shared" si="117"/>
        <v>-86772531713.90587</v>
      </c>
    </row>
    <row r="1383" spans="4:9" ht="12.75">
      <c r="D1383" s="31">
        <v>1367</v>
      </c>
      <c r="E1383" s="32">
        <f t="shared" si="118"/>
        <v>12104.085171303774</v>
      </c>
      <c r="F1383" s="33">
        <f t="shared" si="114"/>
        <v>-586196658831.6025</v>
      </c>
      <c r="G1383" s="34">
        <f t="shared" si="115"/>
        <v>586196670935.6877</v>
      </c>
      <c r="H1383" s="35">
        <f t="shared" si="116"/>
        <v>-44550946193217.75</v>
      </c>
      <c r="I1383" s="36">
        <f t="shared" si="117"/>
        <v>-87929498824.74037</v>
      </c>
    </row>
    <row r="1384" spans="4:9" ht="12.75">
      <c r="D1384" s="31">
        <v>1368</v>
      </c>
      <c r="E1384" s="32">
        <f t="shared" si="118"/>
        <v>12104.085171303774</v>
      </c>
      <c r="F1384" s="33">
        <f t="shared" si="114"/>
        <v>-594012614424.5385</v>
      </c>
      <c r="G1384" s="34">
        <f t="shared" si="115"/>
        <v>594012626528.6237</v>
      </c>
      <c r="H1384" s="35">
        <f t="shared" si="116"/>
        <v>-45144958819746.375</v>
      </c>
      <c r="I1384" s="36">
        <f t="shared" si="117"/>
        <v>-89101892163.68077</v>
      </c>
    </row>
    <row r="1385" spans="4:9" ht="12.75">
      <c r="D1385" s="31">
        <v>1369</v>
      </c>
      <c r="E1385" s="32">
        <f t="shared" si="118"/>
        <v>12104.085171303774</v>
      </c>
      <c r="F1385" s="33">
        <f t="shared" si="114"/>
        <v>-601932782758.453</v>
      </c>
      <c r="G1385" s="34">
        <f t="shared" si="115"/>
        <v>601932794862.5382</v>
      </c>
      <c r="H1385" s="35">
        <f t="shared" si="116"/>
        <v>-45746891614608.914</v>
      </c>
      <c r="I1385" s="36">
        <f t="shared" si="117"/>
        <v>-90289917413.76794</v>
      </c>
    </row>
    <row r="1386" spans="4:9" ht="12.75">
      <c r="D1386" s="31">
        <v>1370</v>
      </c>
      <c r="E1386" s="32">
        <f t="shared" si="118"/>
        <v>12104.085171303774</v>
      </c>
      <c r="F1386" s="33">
        <f t="shared" si="114"/>
        <v>-609958553336.5558</v>
      </c>
      <c r="G1386" s="34">
        <f t="shared" si="115"/>
        <v>609958565440.641</v>
      </c>
      <c r="H1386" s="35">
        <f t="shared" si="116"/>
        <v>-46356850180049.555</v>
      </c>
      <c r="I1386" s="36">
        <f t="shared" si="117"/>
        <v>-91493783000.48337</v>
      </c>
    </row>
    <row r="1387" spans="4:9" ht="12.75">
      <c r="D1387" s="31">
        <v>1371</v>
      </c>
      <c r="E1387" s="32">
        <f t="shared" si="118"/>
        <v>12104.085171303774</v>
      </c>
      <c r="F1387" s="33">
        <f t="shared" si="114"/>
        <v>-618091334188.7657</v>
      </c>
      <c r="G1387" s="34">
        <f t="shared" si="115"/>
        <v>618091346292.851</v>
      </c>
      <c r="H1387" s="35">
        <f t="shared" si="116"/>
        <v>-46974941526342.41</v>
      </c>
      <c r="I1387" s="36">
        <f t="shared" si="117"/>
        <v>-92713700128.31487</v>
      </c>
    </row>
    <row r="1388" spans="4:9" ht="12.75">
      <c r="D1388" s="31">
        <v>1372</v>
      </c>
      <c r="E1388" s="32">
        <f t="shared" si="118"/>
        <v>12104.085171303774</v>
      </c>
      <c r="F1388" s="33">
        <f t="shared" si="114"/>
        <v>-626332552118.734</v>
      </c>
      <c r="G1388" s="34">
        <f t="shared" si="115"/>
        <v>626332564222.8192</v>
      </c>
      <c r="H1388" s="35">
        <f t="shared" si="116"/>
        <v>-47601274090565.23</v>
      </c>
      <c r="I1388" s="36">
        <f t="shared" si="117"/>
        <v>-93949882817.8101</v>
      </c>
    </row>
    <row r="1389" spans="4:9" ht="12.75">
      <c r="D1389" s="31">
        <v>1373</v>
      </c>
      <c r="E1389" s="32">
        <f t="shared" si="118"/>
        <v>12104.085171303774</v>
      </c>
      <c r="F1389" s="33">
        <f t="shared" si="114"/>
        <v>-634683652954.1605</v>
      </c>
      <c r="G1389" s="34">
        <f t="shared" si="115"/>
        <v>634683665058.2457</v>
      </c>
      <c r="H1389" s="35">
        <f t="shared" si="116"/>
        <v>-48235957755623.47</v>
      </c>
      <c r="I1389" s="36">
        <f t="shared" si="117"/>
        <v>-95202547943.12407</v>
      </c>
    </row>
    <row r="1390" spans="4:9" ht="12.75">
      <c r="D1390" s="31">
        <v>1374</v>
      </c>
      <c r="E1390" s="32">
        <f t="shared" si="118"/>
        <v>12104.085171303774</v>
      </c>
      <c r="F1390" s="33">
        <f t="shared" si="114"/>
        <v>-643146101800.4476</v>
      </c>
      <c r="G1390" s="34">
        <f t="shared" si="115"/>
        <v>643146113904.5328</v>
      </c>
      <c r="H1390" s="35">
        <f t="shared" si="116"/>
        <v>-48879103869528</v>
      </c>
      <c r="I1390" s="36">
        <f t="shared" si="117"/>
        <v>-96471915270.06714</v>
      </c>
    </row>
    <row r="1391" spans="4:9" ht="12.75">
      <c r="D1391" s="31">
        <v>1375</v>
      </c>
      <c r="E1391" s="32">
        <f t="shared" si="118"/>
        <v>12104.085171303774</v>
      </c>
      <c r="F1391" s="33">
        <f t="shared" si="114"/>
        <v>-651721383297.7366</v>
      </c>
      <c r="G1391" s="34">
        <f t="shared" si="115"/>
        <v>651721395401.8218</v>
      </c>
      <c r="H1391" s="35">
        <f t="shared" si="116"/>
        <v>-49530825264929.82</v>
      </c>
      <c r="I1391" s="36">
        <f t="shared" si="117"/>
        <v>-97758207494.66048</v>
      </c>
    </row>
    <row r="1392" spans="4:9" ht="12.75">
      <c r="D1392" s="31">
        <v>1376</v>
      </c>
      <c r="E1392" s="32">
        <f t="shared" si="118"/>
        <v>12104.085171303774</v>
      </c>
      <c r="F1392" s="33">
        <f t="shared" si="114"/>
        <v>-660411001881.3701</v>
      </c>
      <c r="G1392" s="34">
        <f t="shared" si="115"/>
        <v>660411013985.4553</v>
      </c>
      <c r="H1392" s="35">
        <f t="shared" si="116"/>
        <v>-50191236278915.27</v>
      </c>
      <c r="I1392" s="36">
        <f t="shared" si="117"/>
        <v>-99061650282.20552</v>
      </c>
    </row>
    <row r="1393" spans="4:9" ht="12.75">
      <c r="D1393" s="31">
        <v>1377</v>
      </c>
      <c r="E1393" s="32">
        <f t="shared" si="118"/>
        <v>12104.085171303774</v>
      </c>
      <c r="F1393" s="33">
        <f t="shared" si="114"/>
        <v>-669216482045.8291</v>
      </c>
      <c r="G1393" s="34">
        <f t="shared" si="115"/>
        <v>669216494149.9143</v>
      </c>
      <c r="H1393" s="35">
        <f t="shared" si="116"/>
        <v>-50860452773065.19</v>
      </c>
      <c r="I1393" s="36">
        <f t="shared" si="117"/>
        <v>-100382472306.87436</v>
      </c>
    </row>
    <row r="1394" spans="4:9" ht="12.75">
      <c r="D1394" s="31">
        <v>1378</v>
      </c>
      <c r="E1394" s="32">
        <f t="shared" si="118"/>
        <v>12104.085171303774</v>
      </c>
      <c r="F1394" s="33">
        <f t="shared" si="114"/>
        <v>-678139368612.1874</v>
      </c>
      <c r="G1394" s="34">
        <f t="shared" si="115"/>
        <v>678139380716.2726</v>
      </c>
      <c r="H1394" s="35">
        <f t="shared" si="116"/>
        <v>-51538592153781.46</v>
      </c>
      <c r="I1394" s="36">
        <f t="shared" si="117"/>
        <v>-101720905291.82811</v>
      </c>
    </row>
    <row r="1395" spans="4:9" ht="12.75">
      <c r="D1395" s="31">
        <v>1379</v>
      </c>
      <c r="E1395" s="32">
        <f t="shared" si="118"/>
        <v>12104.085171303774</v>
      </c>
      <c r="F1395" s="33">
        <f t="shared" si="114"/>
        <v>-687181226999.133</v>
      </c>
      <c r="G1395" s="34">
        <f t="shared" si="115"/>
        <v>687181239103.2183</v>
      </c>
      <c r="H1395" s="35">
        <f t="shared" si="116"/>
        <v>-52225773392884.68</v>
      </c>
      <c r="I1395" s="36">
        <f t="shared" si="117"/>
        <v>-103077184049.86995</v>
      </c>
    </row>
    <row r="1396" spans="4:9" ht="12.75">
      <c r="D1396" s="31">
        <v>1380</v>
      </c>
      <c r="E1396" s="32">
        <f t="shared" si="118"/>
        <v>12104.085171303774</v>
      </c>
      <c r="F1396" s="33">
        <f t="shared" si="114"/>
        <v>-696343643497.6033</v>
      </c>
      <c r="G1396" s="34">
        <f t="shared" si="115"/>
        <v>696343655601.6885</v>
      </c>
      <c r="H1396" s="35">
        <f t="shared" si="116"/>
        <v>-52922117048486.37</v>
      </c>
      <c r="I1396" s="36">
        <f t="shared" si="117"/>
        <v>-104451546524.64049</v>
      </c>
    </row>
    <row r="1397" spans="4:9" ht="12.75">
      <c r="D1397" s="31">
        <v>1381</v>
      </c>
      <c r="E1397" s="32">
        <f t="shared" si="118"/>
        <v>12104.085171303774</v>
      </c>
      <c r="F1397" s="33">
        <f t="shared" si="114"/>
        <v>-705628225549.0809</v>
      </c>
      <c r="G1397" s="34">
        <f t="shared" si="115"/>
        <v>705628237653.1661</v>
      </c>
      <c r="H1397" s="35">
        <f t="shared" si="116"/>
        <v>-53627745286139.53</v>
      </c>
      <c r="I1397" s="36">
        <f t="shared" si="117"/>
        <v>-105844233832.36214</v>
      </c>
    </row>
    <row r="1398" spans="4:9" ht="12.75">
      <c r="D1398" s="31">
        <v>1382</v>
      </c>
      <c r="E1398" s="32">
        <f t="shared" si="118"/>
        <v>12104.085171303774</v>
      </c>
      <c r="F1398" s="33">
        <f t="shared" si="114"/>
        <v>-715036602027.6022</v>
      </c>
      <c r="G1398" s="34">
        <f t="shared" si="115"/>
        <v>715036614131.6874</v>
      </c>
      <c r="H1398" s="35">
        <f t="shared" si="116"/>
        <v>-54342781900271.22</v>
      </c>
      <c r="I1398" s="36">
        <f t="shared" si="117"/>
        <v>-107255490304.14032</v>
      </c>
    </row>
    <row r="1399" spans="4:9" ht="12.75">
      <c r="D1399" s="31">
        <v>1383</v>
      </c>
      <c r="E1399" s="32">
        <f t="shared" si="118"/>
        <v>12104.085171303774</v>
      </c>
      <c r="F1399" s="33">
        <f t="shared" si="114"/>
        <v>-724570423525.5236</v>
      </c>
      <c r="G1399" s="34">
        <f t="shared" si="115"/>
        <v>724570435629.6088</v>
      </c>
      <c r="H1399" s="35">
        <f t="shared" si="116"/>
        <v>-55067352335900.83</v>
      </c>
      <c r="I1399" s="36">
        <f t="shared" si="117"/>
        <v>-108685563528.82854</v>
      </c>
    </row>
    <row r="1400" spans="4:9" ht="12.75">
      <c r="D1400" s="31">
        <v>1384</v>
      </c>
      <c r="E1400" s="32">
        <f t="shared" si="118"/>
        <v>12104.085171303774</v>
      </c>
      <c r="F1400" s="33">
        <f t="shared" si="114"/>
        <v>-734231362643.0992</v>
      </c>
      <c r="G1400" s="34">
        <f t="shared" si="115"/>
        <v>734231374747.1844</v>
      </c>
      <c r="H1400" s="35">
        <f t="shared" si="116"/>
        <v>-55801583710648.016</v>
      </c>
      <c r="I1400" s="36">
        <f t="shared" si="117"/>
        <v>-110134704396.46489</v>
      </c>
    </row>
    <row r="1401" spans="4:9" ht="12.75">
      <c r="D1401" s="31">
        <v>1385</v>
      </c>
      <c r="E1401" s="32">
        <f t="shared" si="118"/>
        <v>12104.085171303774</v>
      </c>
      <c r="F1401" s="33">
        <f t="shared" si="114"/>
        <v>-744021114281.9208</v>
      </c>
      <c r="G1401" s="34">
        <f t="shared" si="115"/>
        <v>744021126386.006</v>
      </c>
      <c r="H1401" s="35">
        <f t="shared" si="116"/>
        <v>-56545604837034.02</v>
      </c>
      <c r="I1401" s="36">
        <f t="shared" si="117"/>
        <v>-111603167142.28812</v>
      </c>
    </row>
    <row r="1402" spans="4:9" ht="12.75">
      <c r="D1402" s="31">
        <v>1386</v>
      </c>
      <c r="E1402" s="32">
        <f t="shared" si="118"/>
        <v>12104.085171303774</v>
      </c>
      <c r="F1402" s="33">
        <f t="shared" si="114"/>
        <v>-753941395942.2668</v>
      </c>
      <c r="G1402" s="34">
        <f t="shared" si="115"/>
        <v>753941408046.352</v>
      </c>
      <c r="H1402" s="35">
        <f t="shared" si="116"/>
        <v>-57299546245080.375</v>
      </c>
      <c r="I1402" s="36">
        <f t="shared" si="117"/>
        <v>-113091209391.34003</v>
      </c>
    </row>
    <row r="1403" spans="4:9" ht="12.75">
      <c r="D1403" s="31">
        <v>1387</v>
      </c>
      <c r="E1403" s="32">
        <f t="shared" si="118"/>
        <v>12104.085171303774</v>
      </c>
      <c r="F1403" s="33">
        <f t="shared" si="114"/>
        <v>-763993948024.4202</v>
      </c>
      <c r="G1403" s="34">
        <f t="shared" si="115"/>
        <v>763993960128.5054</v>
      </c>
      <c r="H1403" s="35">
        <f t="shared" si="116"/>
        <v>-58063540205208.88</v>
      </c>
      <c r="I1403" s="36">
        <f t="shared" si="117"/>
        <v>-114599092203.66302</v>
      </c>
    </row>
    <row r="1404" spans="4:9" ht="12.75">
      <c r="D1404" s="31">
        <v>1388</v>
      </c>
      <c r="E1404" s="32">
        <f t="shared" si="118"/>
        <v>12104.085171303774</v>
      </c>
      <c r="F1404" s="33">
        <f t="shared" si="114"/>
        <v>-774180534134.0004</v>
      </c>
      <c r="G1404" s="34">
        <f t="shared" si="115"/>
        <v>774180546238.0856</v>
      </c>
      <c r="H1404" s="35">
        <f t="shared" si="116"/>
        <v>-58837720751446.97</v>
      </c>
      <c r="I1404" s="36">
        <f t="shared" si="117"/>
        <v>-116127080120.10005</v>
      </c>
    </row>
    <row r="1405" spans="4:9" ht="12.75">
      <c r="D1405" s="31">
        <v>1389</v>
      </c>
      <c r="E1405" s="32">
        <f t="shared" si="118"/>
        <v>12104.085171303774</v>
      </c>
      <c r="F1405" s="33">
        <f t="shared" si="114"/>
        <v>-784502941391.3689</v>
      </c>
      <c r="G1405" s="34">
        <f t="shared" si="115"/>
        <v>784502953495.4541</v>
      </c>
      <c r="H1405" s="35">
        <f t="shared" si="116"/>
        <v>-59622223704942.42</v>
      </c>
      <c r="I1405" s="36">
        <f t="shared" si="117"/>
        <v>-117675441208.70534</v>
      </c>
    </row>
    <row r="1406" spans="4:9" ht="12.75">
      <c r="D1406" s="31">
        <v>1390</v>
      </c>
      <c r="E1406" s="32">
        <f t="shared" si="118"/>
        <v>12104.085171303774</v>
      </c>
      <c r="F1406" s="33">
        <f aca="true" t="shared" si="119" ref="F1406:F1469">+H1405*$B$11</f>
        <v>-794962980745.1582</v>
      </c>
      <c r="G1406" s="34">
        <f aca="true" t="shared" si="120" ref="G1406:G1469">+E1406-F1406</f>
        <v>794962992849.2434</v>
      </c>
      <c r="H1406" s="35">
        <f aca="true" t="shared" si="121" ref="H1406:H1469">+H1405-G1406</f>
        <v>-60417186697791.664</v>
      </c>
      <c r="I1406" s="36">
        <f aca="true" t="shared" si="122" ref="I1406:I1469">+F1406*$I$16</f>
        <v>-119244447111.77373</v>
      </c>
    </row>
    <row r="1407" spans="4:9" ht="12.75">
      <c r="D1407" s="31">
        <v>1391</v>
      </c>
      <c r="E1407" s="32">
        <f t="shared" si="118"/>
        <v>12104.085171303774</v>
      </c>
      <c r="F1407" s="33">
        <f t="shared" si="119"/>
        <v>-805562487289.9827</v>
      </c>
      <c r="G1407" s="34">
        <f t="shared" si="120"/>
        <v>805562499394.0679</v>
      </c>
      <c r="H1407" s="35">
        <f t="shared" si="121"/>
        <v>-61222749197185.734</v>
      </c>
      <c r="I1407" s="36">
        <f t="shared" si="122"/>
        <v>-120834373093.49739</v>
      </c>
    </row>
    <row r="1408" spans="4:9" ht="12.75">
      <c r="D1408" s="31">
        <v>1392</v>
      </c>
      <c r="E1408" s="32">
        <f t="shared" si="118"/>
        <v>12104.085171303774</v>
      </c>
      <c r="F1408" s="33">
        <f t="shared" si="119"/>
        <v>-816303320588.3848</v>
      </c>
      <c r="G1408" s="34">
        <f t="shared" si="120"/>
        <v>816303332692.47</v>
      </c>
      <c r="H1408" s="35">
        <f t="shared" si="121"/>
        <v>-62039052529878.2</v>
      </c>
      <c r="I1408" s="36">
        <f t="shared" si="122"/>
        <v>-122445498088.2577</v>
      </c>
    </row>
    <row r="1409" spans="4:9" ht="12.75">
      <c r="D1409" s="31">
        <v>1393</v>
      </c>
      <c r="E1409" s="32">
        <f t="shared" si="118"/>
        <v>12104.085171303774</v>
      </c>
      <c r="F1409" s="33">
        <f t="shared" si="119"/>
        <v>-827187364997.0743</v>
      </c>
      <c r="G1409" s="34">
        <f t="shared" si="120"/>
        <v>827187377101.1595</v>
      </c>
      <c r="H1409" s="35">
        <f t="shared" si="121"/>
        <v>-62866239906979.36</v>
      </c>
      <c r="I1409" s="36">
        <f t="shared" si="122"/>
        <v>-124078104749.56114</v>
      </c>
    </row>
    <row r="1410" spans="4:9" ht="12.75">
      <c r="D1410" s="31">
        <v>1394</v>
      </c>
      <c r="E1410" s="32">
        <f t="shared" si="118"/>
        <v>12104.085171303774</v>
      </c>
      <c r="F1410" s="33">
        <f t="shared" si="119"/>
        <v>-838216529997.5167</v>
      </c>
      <c r="G1410" s="34">
        <f t="shared" si="120"/>
        <v>838216542101.6019</v>
      </c>
      <c r="H1410" s="35">
        <f t="shared" si="121"/>
        <v>-63704456449080.96</v>
      </c>
      <c r="I1410" s="36">
        <f t="shared" si="122"/>
        <v>-125732479499.6275</v>
      </c>
    </row>
    <row r="1411" spans="4:9" ht="12.75">
      <c r="D1411" s="31">
        <v>1395</v>
      </c>
      <c r="E1411" s="32">
        <f t="shared" si="118"/>
        <v>12104.085171303774</v>
      </c>
      <c r="F1411" s="33">
        <f t="shared" si="119"/>
        <v>-849392750530.9309</v>
      </c>
      <c r="G1411" s="34">
        <f t="shared" si="120"/>
        <v>849392762635.0161</v>
      </c>
      <c r="H1411" s="35">
        <f t="shared" si="121"/>
        <v>-64553849211715.98</v>
      </c>
      <c r="I1411" s="36">
        <f t="shared" si="122"/>
        <v>-127408912579.63963</v>
      </c>
    </row>
    <row r="1412" spans="4:9" ht="12.75">
      <c r="D1412" s="31">
        <v>1396</v>
      </c>
      <c r="E1412" s="32">
        <f t="shared" si="118"/>
        <v>12104.085171303774</v>
      </c>
      <c r="F1412" s="33">
        <f t="shared" si="119"/>
        <v>-860717987337.7513</v>
      </c>
      <c r="G1412" s="34">
        <f t="shared" si="120"/>
        <v>860717999441.8365</v>
      </c>
      <c r="H1412" s="35">
        <f t="shared" si="121"/>
        <v>-65414567211157.81</v>
      </c>
      <c r="I1412" s="36">
        <f t="shared" si="122"/>
        <v>-129107698100.66269</v>
      </c>
    </row>
    <row r="1413" spans="4:9" ht="12.75">
      <c r="D1413" s="31">
        <v>1397</v>
      </c>
      <c r="E1413" s="32">
        <f t="shared" si="118"/>
        <v>12104.085171303774</v>
      </c>
      <c r="F1413" s="33">
        <f t="shared" si="119"/>
        <v>-872194227301.6185</v>
      </c>
      <c r="G1413" s="34">
        <f t="shared" si="120"/>
        <v>872194239405.7037</v>
      </c>
      <c r="H1413" s="35">
        <f t="shared" si="121"/>
        <v>-66286761450563.516</v>
      </c>
      <c r="I1413" s="36">
        <f t="shared" si="122"/>
        <v>-130829134095.24277</v>
      </c>
    </row>
    <row r="1414" spans="4:9" ht="12.75">
      <c r="D1414" s="31">
        <v>1398</v>
      </c>
      <c r="E1414" s="32">
        <f t="shared" si="118"/>
        <v>12104.085171303774</v>
      </c>
      <c r="F1414" s="33">
        <f t="shared" si="119"/>
        <v>-883823483797.9548</v>
      </c>
      <c r="G1414" s="34">
        <f t="shared" si="120"/>
        <v>883823495902.04</v>
      </c>
      <c r="H1414" s="35">
        <f t="shared" si="121"/>
        <v>-67170584946465.555</v>
      </c>
      <c r="I1414" s="36">
        <f t="shared" si="122"/>
        <v>-132573522569.69322</v>
      </c>
    </row>
    <row r="1415" spans="4:9" ht="12.75">
      <c r="D1415" s="31">
        <v>1399</v>
      </c>
      <c r="E1415" s="32">
        <f t="shared" si="118"/>
        <v>12104.085171303774</v>
      </c>
      <c r="F1415" s="33">
        <f t="shared" si="119"/>
        <v>-895607797047.1879</v>
      </c>
      <c r="G1415" s="34">
        <f t="shared" si="120"/>
        <v>895607809151.2731</v>
      </c>
      <c r="H1415" s="35">
        <f t="shared" si="121"/>
        <v>-68066192755616.83</v>
      </c>
      <c r="I1415" s="36">
        <f t="shared" si="122"/>
        <v>-134341169557.07817</v>
      </c>
    </row>
    <row r="1416" spans="4:9" ht="12.75">
      <c r="D1416" s="31">
        <v>1400</v>
      </c>
      <c r="E1416" s="32">
        <f t="shared" si="118"/>
        <v>12104.085171303774</v>
      </c>
      <c r="F1416" s="33">
        <f t="shared" si="119"/>
        <v>-907549234472.6846</v>
      </c>
      <c r="G1416" s="34">
        <f t="shared" si="120"/>
        <v>907549246576.7698</v>
      </c>
      <c r="H1416" s="35">
        <f t="shared" si="121"/>
        <v>-68973742002193.6</v>
      </c>
      <c r="I1416" s="36">
        <f t="shared" si="122"/>
        <v>-136132385170.90268</v>
      </c>
    </row>
    <row r="1417" spans="4:9" ht="12.75">
      <c r="D1417" s="31">
        <v>1401</v>
      </c>
      <c r="E1417" s="32">
        <f t="shared" si="118"/>
        <v>12104.085171303774</v>
      </c>
      <c r="F1417" s="33">
        <f t="shared" si="119"/>
        <v>-919649891063.4567</v>
      </c>
      <c r="G1417" s="34">
        <f t="shared" si="120"/>
        <v>919649903167.5419</v>
      </c>
      <c r="H1417" s="35">
        <f t="shared" si="121"/>
        <v>-69893391905361.14</v>
      </c>
      <c r="I1417" s="36">
        <f t="shared" si="122"/>
        <v>-137947483659.5185</v>
      </c>
    </row>
    <row r="1418" spans="4:9" ht="12.75">
      <c r="D1418" s="31">
        <v>1402</v>
      </c>
      <c r="E1418" s="32">
        <f t="shared" si="118"/>
        <v>12104.085171303774</v>
      </c>
      <c r="F1418" s="33">
        <f t="shared" si="119"/>
        <v>-931911889741.7021</v>
      </c>
      <c r="G1418" s="34">
        <f t="shared" si="120"/>
        <v>931911901845.7874</v>
      </c>
      <c r="H1418" s="35">
        <f t="shared" si="121"/>
        <v>-70825303807206.92</v>
      </c>
      <c r="I1418" s="36">
        <f t="shared" si="122"/>
        <v>-139786783461.2553</v>
      </c>
    </row>
    <row r="1419" spans="4:9" ht="12.75">
      <c r="D1419" s="31">
        <v>1403</v>
      </c>
      <c r="E1419" s="32">
        <f t="shared" si="118"/>
        <v>12104.085171303774</v>
      </c>
      <c r="F1419" s="33">
        <f t="shared" si="119"/>
        <v>-944337381735.2488</v>
      </c>
      <c r="G1419" s="34">
        <f t="shared" si="120"/>
        <v>944337393839.334</v>
      </c>
      <c r="H1419" s="35">
        <f t="shared" si="121"/>
        <v>-71769641201046.25</v>
      </c>
      <c r="I1419" s="36">
        <f t="shared" si="122"/>
        <v>-141650607260.28732</v>
      </c>
    </row>
    <row r="1420" spans="4:9" ht="12.75">
      <c r="D1420" s="31">
        <v>1404</v>
      </c>
      <c r="E1420" s="32">
        <f t="shared" si="118"/>
        <v>12104.085171303774</v>
      </c>
      <c r="F1420" s="33">
        <f t="shared" si="119"/>
        <v>-956928546954.9619</v>
      </c>
      <c r="G1420" s="34">
        <f t="shared" si="120"/>
        <v>956928559059.0471</v>
      </c>
      <c r="H1420" s="35">
        <f t="shared" si="121"/>
        <v>-72726569760105.3</v>
      </c>
      <c r="I1420" s="36">
        <f t="shared" si="122"/>
        <v>-143539282043.2443</v>
      </c>
    </row>
    <row r="1421" spans="4:9" ht="12.75">
      <c r="D1421" s="31">
        <v>1405</v>
      </c>
      <c r="E1421" s="32">
        <f t="shared" si="118"/>
        <v>12104.085171303774</v>
      </c>
      <c r="F1421" s="33">
        <f t="shared" si="119"/>
        <v>-969687594377.1849</v>
      </c>
      <c r="G1421" s="34">
        <f t="shared" si="120"/>
        <v>969687606481.2701</v>
      </c>
      <c r="H1421" s="35">
        <f t="shared" si="121"/>
        <v>-73696257366586.56</v>
      </c>
      <c r="I1421" s="36">
        <f t="shared" si="122"/>
        <v>-145453139156.57773</v>
      </c>
    </row>
    <row r="1422" spans="4:9" ht="12.75">
      <c r="D1422" s="31">
        <v>1406</v>
      </c>
      <c r="E1422" s="32">
        <f t="shared" si="118"/>
        <v>12104.085171303774</v>
      </c>
      <c r="F1422" s="33">
        <f t="shared" si="119"/>
        <v>-982616762431.2789</v>
      </c>
      <c r="G1422" s="34">
        <f t="shared" si="120"/>
        <v>982616774535.3641</v>
      </c>
      <c r="H1422" s="35">
        <f t="shared" si="121"/>
        <v>-74678874141121.92</v>
      </c>
      <c r="I1422" s="36">
        <f t="shared" si="122"/>
        <v>-147392514364.69183</v>
      </c>
    </row>
    <row r="1423" spans="4:9" ht="12.75">
      <c r="D1423" s="31">
        <v>1407</v>
      </c>
      <c r="E1423" s="32">
        <f t="shared" si="118"/>
        <v>12104.085171303774</v>
      </c>
      <c r="F1423" s="33">
        <f t="shared" si="119"/>
        <v>-995718319392.3298</v>
      </c>
      <c r="G1423" s="34">
        <f t="shared" si="120"/>
        <v>995718331496.415</v>
      </c>
      <c r="H1423" s="35">
        <f t="shared" si="121"/>
        <v>-75674592472618.34</v>
      </c>
      <c r="I1423" s="36">
        <f t="shared" si="122"/>
        <v>-149357747908.84946</v>
      </c>
    </row>
    <row r="1424" spans="4:9" ht="12.75">
      <c r="D1424" s="31">
        <v>1408</v>
      </c>
      <c r="E1424" s="32">
        <f t="shared" si="118"/>
        <v>12104.085171303774</v>
      </c>
      <c r="F1424" s="33">
        <f t="shared" si="119"/>
        <v>-1008994563779.0914</v>
      </c>
      <c r="G1424" s="34">
        <f t="shared" si="120"/>
        <v>1008994575883.1766</v>
      </c>
      <c r="H1424" s="35">
        <f t="shared" si="121"/>
        <v>-76683587048501.52</v>
      </c>
      <c r="I1424" s="36">
        <f t="shared" si="122"/>
        <v>-151349184566.8637</v>
      </c>
    </row>
    <row r="1425" spans="4:9" ht="12.75">
      <c r="D1425" s="31">
        <v>1409</v>
      </c>
      <c r="E1425" s="32">
        <f t="shared" si="118"/>
        <v>12104.085171303774</v>
      </c>
      <c r="F1425" s="33">
        <f t="shared" si="119"/>
        <v>-1022447824757.234</v>
      </c>
      <c r="G1425" s="34">
        <f t="shared" si="120"/>
        <v>1022447836861.3192</v>
      </c>
      <c r="H1425" s="35">
        <f t="shared" si="121"/>
        <v>-77706034885362.83</v>
      </c>
      <c r="I1425" s="36">
        <f t="shared" si="122"/>
        <v>-153367173713.58508</v>
      </c>
    </row>
    <row r="1426" spans="4:9" ht="12.75">
      <c r="D1426" s="31">
        <v>1410</v>
      </c>
      <c r="E1426" s="32">
        <f aca="true" t="shared" si="123" ref="E1426:E1489">+$B$10/((1-((1+$B$11)^-$B$12))/$B$11)</f>
        <v>12104.085171303774</v>
      </c>
      <c r="F1426" s="33">
        <f t="shared" si="119"/>
        <v>-1036080462547.9698</v>
      </c>
      <c r="G1426" s="34">
        <f t="shared" si="120"/>
        <v>1036080474652.055</v>
      </c>
      <c r="H1426" s="35">
        <f t="shared" si="121"/>
        <v>-78742115360014.89</v>
      </c>
      <c r="I1426" s="36">
        <f t="shared" si="122"/>
        <v>-155412069382.19547</v>
      </c>
    </row>
    <row r="1427" spans="4:9" ht="12.75">
      <c r="D1427" s="31">
        <v>1411</v>
      </c>
      <c r="E1427" s="32">
        <f t="shared" si="123"/>
        <v>12104.085171303774</v>
      </c>
      <c r="F1427" s="33">
        <f t="shared" si="119"/>
        <v>-1049894868842.128</v>
      </c>
      <c r="G1427" s="34">
        <f t="shared" si="120"/>
        <v>1049894880946.2133</v>
      </c>
      <c r="H1427" s="35">
        <f t="shared" si="121"/>
        <v>-79792010240961.11</v>
      </c>
      <c r="I1427" s="36">
        <f t="shared" si="122"/>
        <v>-157484230326.3192</v>
      </c>
    </row>
    <row r="1428" spans="4:9" ht="12.75">
      <c r="D1428" s="31">
        <v>1412</v>
      </c>
      <c r="E1428" s="32">
        <f t="shared" si="123"/>
        <v>12104.085171303774</v>
      </c>
      <c r="F1428" s="33">
        <f t="shared" si="119"/>
        <v>-1063893467219.7478</v>
      </c>
      <c r="G1428" s="34">
        <f t="shared" si="120"/>
        <v>1063893479323.833</v>
      </c>
      <c r="H1428" s="35">
        <f t="shared" si="121"/>
        <v>-80855903720284.94</v>
      </c>
      <c r="I1428" s="36">
        <f t="shared" si="122"/>
        <v>-159584020082.96216</v>
      </c>
    </row>
    <row r="1429" spans="4:9" ht="12.75">
      <c r="D1429" s="31">
        <v>1413</v>
      </c>
      <c r="E1429" s="32">
        <f t="shared" si="123"/>
        <v>12104.085171303774</v>
      </c>
      <c r="F1429" s="33">
        <f t="shared" si="119"/>
        <v>-1078078713575.269</v>
      </c>
      <c r="G1429" s="34">
        <f t="shared" si="120"/>
        <v>1078078725679.3542</v>
      </c>
      <c r="H1429" s="35">
        <f t="shared" si="121"/>
        <v>-81933982445964.3</v>
      </c>
      <c r="I1429" s="36">
        <f t="shared" si="122"/>
        <v>-161711807036.29034</v>
      </c>
    </row>
    <row r="1430" spans="4:9" ht="12.75">
      <c r="D1430" s="31">
        <v>1414</v>
      </c>
      <c r="E1430" s="32">
        <f t="shared" si="123"/>
        <v>12104.085171303774</v>
      </c>
      <c r="F1430" s="33">
        <f t="shared" si="119"/>
        <v>-1092453096548.3912</v>
      </c>
      <c r="G1430" s="34">
        <f t="shared" si="120"/>
        <v>1092453108652.4764</v>
      </c>
      <c r="H1430" s="35">
        <f t="shared" si="121"/>
        <v>-83026435554616.77</v>
      </c>
      <c r="I1430" s="36">
        <f t="shared" si="122"/>
        <v>-163867964482.25867</v>
      </c>
    </row>
    <row r="1431" spans="4:9" ht="12.75">
      <c r="D1431" s="31">
        <v>1415</v>
      </c>
      <c r="E1431" s="32">
        <f t="shared" si="123"/>
        <v>12104.085171303774</v>
      </c>
      <c r="F1431" s="33">
        <f t="shared" si="119"/>
        <v>-1107019137960.6758</v>
      </c>
      <c r="G1431" s="34">
        <f t="shared" si="120"/>
        <v>1107019150064.761</v>
      </c>
      <c r="H1431" s="35">
        <f t="shared" si="121"/>
        <v>-84133454704681.53</v>
      </c>
      <c r="I1431" s="36">
        <f t="shared" si="122"/>
        <v>-166052870694.10135</v>
      </c>
    </row>
    <row r="1432" spans="4:9" ht="12.75">
      <c r="D1432" s="31">
        <v>1416</v>
      </c>
      <c r="E1432" s="32">
        <f t="shared" si="123"/>
        <v>12104.085171303774</v>
      </c>
      <c r="F1432" s="33">
        <f t="shared" si="119"/>
        <v>-1121779393257.972</v>
      </c>
      <c r="G1432" s="34">
        <f t="shared" si="120"/>
        <v>1121779405362.0571</v>
      </c>
      <c r="H1432" s="35">
        <f t="shared" si="121"/>
        <v>-85255234110043.6</v>
      </c>
      <c r="I1432" s="36">
        <f t="shared" si="122"/>
        <v>-168266908988.69577</v>
      </c>
    </row>
    <row r="1433" spans="4:9" ht="12.75">
      <c r="D1433" s="31">
        <v>1417</v>
      </c>
      <c r="E1433" s="32">
        <f t="shared" si="123"/>
        <v>12104.085171303774</v>
      </c>
      <c r="F1433" s="33">
        <f t="shared" si="119"/>
        <v>-1136736451958.74</v>
      </c>
      <c r="G1433" s="34">
        <f t="shared" si="120"/>
        <v>1136736464062.8252</v>
      </c>
      <c r="H1433" s="35">
        <f t="shared" si="121"/>
        <v>-86391970574106.42</v>
      </c>
      <c r="I1433" s="36">
        <f t="shared" si="122"/>
        <v>-170510467793.811</v>
      </c>
    </row>
    <row r="1434" spans="4:9" ht="12.75">
      <c r="D1434" s="31">
        <v>1418</v>
      </c>
      <c r="E1434" s="32">
        <f t="shared" si="123"/>
        <v>12104.085171303774</v>
      </c>
      <c r="F1434" s="33">
        <f t="shared" si="119"/>
        <v>-1151892938108.3533</v>
      </c>
      <c r="G1434" s="34">
        <f t="shared" si="120"/>
        <v>1151892950212.4385</v>
      </c>
      <c r="H1434" s="35">
        <f t="shared" si="121"/>
        <v>-87543863524318.86</v>
      </c>
      <c r="I1434" s="36">
        <f t="shared" si="122"/>
        <v>-172783940716.253</v>
      </c>
    </row>
    <row r="1435" spans="4:9" ht="12.75">
      <c r="D1435" s="31">
        <v>1419</v>
      </c>
      <c r="E1435" s="32">
        <f t="shared" si="123"/>
        <v>12104.085171303774</v>
      </c>
      <c r="F1435" s="33">
        <f t="shared" si="119"/>
        <v>-1167251510739.456</v>
      </c>
      <c r="G1435" s="34">
        <f t="shared" si="120"/>
        <v>1167251522843.5413</v>
      </c>
      <c r="H1435" s="35">
        <f t="shared" si="121"/>
        <v>-88711115047162.4</v>
      </c>
      <c r="I1435" s="36">
        <f t="shared" si="122"/>
        <v>-175087726610.9184</v>
      </c>
    </row>
    <row r="1436" spans="4:9" ht="12.75">
      <c r="D1436" s="31">
        <v>1420</v>
      </c>
      <c r="E1436" s="32">
        <f t="shared" si="123"/>
        <v>12104.085171303774</v>
      </c>
      <c r="F1436" s="33">
        <f t="shared" si="119"/>
        <v>-1182814864338.4617</v>
      </c>
      <c r="G1436" s="34">
        <f t="shared" si="120"/>
        <v>1182814876442.5469</v>
      </c>
      <c r="H1436" s="35">
        <f t="shared" si="121"/>
        <v>-89893929923604.95</v>
      </c>
      <c r="I1436" s="36">
        <f t="shared" si="122"/>
        <v>-177422229650.76926</v>
      </c>
    </row>
    <row r="1437" spans="4:9" ht="12.75">
      <c r="D1437" s="31">
        <v>1421</v>
      </c>
      <c r="E1437" s="32">
        <f t="shared" si="123"/>
        <v>12104.085171303774</v>
      </c>
      <c r="F1437" s="33">
        <f t="shared" si="119"/>
        <v>-1198585729318.2683</v>
      </c>
      <c r="G1437" s="34">
        <f t="shared" si="120"/>
        <v>1198585741422.3535</v>
      </c>
      <c r="H1437" s="35">
        <f t="shared" si="121"/>
        <v>-91092515665027.31</v>
      </c>
      <c r="I1437" s="36">
        <f t="shared" si="122"/>
        <v>-179787859397.74023</v>
      </c>
    </row>
    <row r="1438" spans="4:9" ht="12.75">
      <c r="D1438" s="31">
        <v>1422</v>
      </c>
      <c r="E1438" s="32">
        <f t="shared" si="123"/>
        <v>12104.085171303774</v>
      </c>
      <c r="F1438" s="33">
        <f t="shared" si="119"/>
        <v>-1214566872497.2803</v>
      </c>
      <c r="G1438" s="34">
        <f t="shared" si="120"/>
        <v>1214566884601.3655</v>
      </c>
      <c r="H1438" s="35">
        <f t="shared" si="121"/>
        <v>-92307082549628.67</v>
      </c>
      <c r="I1438" s="36">
        <f t="shared" si="122"/>
        <v>-182185030874.59204</v>
      </c>
    </row>
    <row r="1439" spans="4:9" ht="12.75">
      <c r="D1439" s="31">
        <v>1423</v>
      </c>
      <c r="E1439" s="32">
        <f t="shared" si="123"/>
        <v>12104.085171303774</v>
      </c>
      <c r="F1439" s="33">
        <f t="shared" si="119"/>
        <v>-1230761097584.8127</v>
      </c>
      <c r="G1439" s="34">
        <f t="shared" si="120"/>
        <v>1230761109688.898</v>
      </c>
      <c r="H1439" s="35">
        <f t="shared" si="121"/>
        <v>-93537843659317.56</v>
      </c>
      <c r="I1439" s="36">
        <f t="shared" si="122"/>
        <v>-184614164637.7219</v>
      </c>
    </row>
    <row r="1440" spans="4:9" ht="12.75">
      <c r="D1440" s="31">
        <v>1424</v>
      </c>
      <c r="E1440" s="32">
        <f t="shared" si="123"/>
        <v>12104.085171303774</v>
      </c>
      <c r="F1440" s="33">
        <f t="shared" si="119"/>
        <v>-1247171245672.9727</v>
      </c>
      <c r="G1440" s="34">
        <f t="shared" si="120"/>
        <v>1247171257777.0579</v>
      </c>
      <c r="H1440" s="35">
        <f t="shared" si="121"/>
        <v>-94785014917094.62</v>
      </c>
      <c r="I1440" s="36">
        <f t="shared" si="122"/>
        <v>-187075686850.9459</v>
      </c>
    </row>
    <row r="1441" spans="4:9" ht="12.75">
      <c r="D1441" s="31">
        <v>1425</v>
      </c>
      <c r="E1441" s="32">
        <f t="shared" si="123"/>
        <v>12104.085171303774</v>
      </c>
      <c r="F1441" s="33">
        <f t="shared" si="119"/>
        <v>-1263800195735.0945</v>
      </c>
      <c r="G1441" s="34">
        <f t="shared" si="120"/>
        <v>1263800207839.1797</v>
      </c>
      <c r="H1441" s="35">
        <f t="shared" si="121"/>
        <v>-96048815124933.81</v>
      </c>
      <c r="I1441" s="36">
        <f t="shared" si="122"/>
        <v>-189570029360.26416</v>
      </c>
    </row>
    <row r="1442" spans="4:9" ht="12.75">
      <c r="D1442" s="31">
        <v>1426</v>
      </c>
      <c r="E1442" s="32">
        <f t="shared" si="123"/>
        <v>12104.085171303774</v>
      </c>
      <c r="F1442" s="33">
        <f t="shared" si="119"/>
        <v>-1280650865130.8237</v>
      </c>
      <c r="G1442" s="34">
        <f t="shared" si="120"/>
        <v>1280650877234.909</v>
      </c>
      <c r="H1442" s="35">
        <f t="shared" si="121"/>
        <v>-97329466002168.72</v>
      </c>
      <c r="I1442" s="36">
        <f t="shared" si="122"/>
        <v>-192097629769.62357</v>
      </c>
    </row>
    <row r="1443" spans="4:9" ht="12.75">
      <c r="D1443" s="31">
        <v>1427</v>
      </c>
      <c r="E1443" s="32">
        <f t="shared" si="123"/>
        <v>12104.085171303774</v>
      </c>
      <c r="F1443" s="33">
        <f t="shared" si="119"/>
        <v>-1297726210117.934</v>
      </c>
      <c r="G1443" s="34">
        <f t="shared" si="120"/>
        <v>1297726222222.0193</v>
      </c>
      <c r="H1443" s="35">
        <f t="shared" si="121"/>
        <v>-98627192224390.73</v>
      </c>
      <c r="I1443" s="36">
        <f t="shared" si="122"/>
        <v>-194658931517.6901</v>
      </c>
    </row>
    <row r="1444" spans="4:9" ht="12.75">
      <c r="D1444" s="31">
        <v>1428</v>
      </c>
      <c r="E1444" s="32">
        <f t="shared" si="123"/>
        <v>12104.085171303774</v>
      </c>
      <c r="F1444" s="33">
        <f t="shared" si="119"/>
        <v>-1315029226370.97</v>
      </c>
      <c r="G1444" s="34">
        <f t="shared" si="120"/>
        <v>1315029238475.0552</v>
      </c>
      <c r="H1444" s="35">
        <f t="shared" si="121"/>
        <v>-99942221462865.8</v>
      </c>
      <c r="I1444" s="36">
        <f t="shared" si="122"/>
        <v>-197254383955.64548</v>
      </c>
    </row>
    <row r="1445" spans="4:9" ht="12.75">
      <c r="D1445" s="31">
        <v>1429</v>
      </c>
      <c r="E1445" s="32">
        <f t="shared" si="123"/>
        <v>12104.085171303774</v>
      </c>
      <c r="F1445" s="33">
        <f t="shared" si="119"/>
        <v>-1332562949506.8032</v>
      </c>
      <c r="G1445" s="34">
        <f t="shared" si="120"/>
        <v>1332562961610.8884</v>
      </c>
      <c r="H1445" s="35">
        <f t="shared" si="121"/>
        <v>-101274784424476.69</v>
      </c>
      <c r="I1445" s="36">
        <f t="shared" si="122"/>
        <v>-199884442426.02048</v>
      </c>
    </row>
    <row r="1446" spans="4:9" ht="12.75">
      <c r="D1446" s="31">
        <v>1430</v>
      </c>
      <c r="E1446" s="32">
        <f t="shared" si="123"/>
        <v>12104.085171303774</v>
      </c>
      <c r="F1446" s="33">
        <f t="shared" si="119"/>
        <v>-1350330455617.1963</v>
      </c>
      <c r="G1446" s="34">
        <f t="shared" si="120"/>
        <v>1350330467721.2815</v>
      </c>
      <c r="H1446" s="35">
        <f t="shared" si="121"/>
        <v>-102625114892197.97</v>
      </c>
      <c r="I1446" s="36">
        <f t="shared" si="122"/>
        <v>-202549568342.57944</v>
      </c>
    </row>
    <row r="1447" spans="4:9" ht="12.75">
      <c r="D1447" s="31">
        <v>1431</v>
      </c>
      <c r="E1447" s="32">
        <f t="shared" si="123"/>
        <v>12104.085171303774</v>
      </c>
      <c r="F1447" s="33">
        <f t="shared" si="119"/>
        <v>-1368334861808.469</v>
      </c>
      <c r="G1447" s="34">
        <f t="shared" si="120"/>
        <v>1368334873912.5542</v>
      </c>
      <c r="H1447" s="35">
        <f t="shared" si="121"/>
        <v>-103993449766110.52</v>
      </c>
      <c r="I1447" s="36">
        <f t="shared" si="122"/>
        <v>-205250229271.27036</v>
      </c>
    </row>
    <row r="1448" spans="4:9" ht="12.75">
      <c r="D1448" s="31">
        <v>1432</v>
      </c>
      <c r="E1448" s="32">
        <f t="shared" si="123"/>
        <v>12104.085171303774</v>
      </c>
      <c r="F1448" s="33">
        <f t="shared" si="119"/>
        <v>-1386579326748.3586</v>
      </c>
      <c r="G1448" s="34">
        <f t="shared" si="120"/>
        <v>1386579338852.4438</v>
      </c>
      <c r="H1448" s="35">
        <f t="shared" si="121"/>
        <v>-105380029104962.95</v>
      </c>
      <c r="I1448" s="36">
        <f t="shared" si="122"/>
        <v>-207986899012.25378</v>
      </c>
    </row>
    <row r="1449" spans="4:9" ht="12.75">
      <c r="D1449" s="31">
        <v>1433</v>
      </c>
      <c r="E1449" s="32">
        <f t="shared" si="123"/>
        <v>12104.085171303774</v>
      </c>
      <c r="F1449" s="33">
        <f t="shared" si="119"/>
        <v>-1405067051220.1716</v>
      </c>
      <c r="G1449" s="34">
        <f t="shared" si="120"/>
        <v>1405067063324.2568</v>
      </c>
      <c r="H1449" s="35">
        <f t="shared" si="121"/>
        <v>-106785096168287.2</v>
      </c>
      <c r="I1449" s="36">
        <f t="shared" si="122"/>
        <v>-210760057683.02573</v>
      </c>
    </row>
    <row r="1450" spans="4:9" ht="12.75">
      <c r="D1450" s="31">
        <v>1434</v>
      </c>
      <c r="E1450" s="32">
        <f t="shared" si="123"/>
        <v>12104.085171303774</v>
      </c>
      <c r="F1450" s="33">
        <f t="shared" si="119"/>
        <v>-1423801278684.3262</v>
      </c>
      <c r="G1450" s="34">
        <f t="shared" si="120"/>
        <v>1423801290788.4114</v>
      </c>
      <c r="H1450" s="35">
        <f t="shared" si="121"/>
        <v>-108208897459075.61</v>
      </c>
      <c r="I1450" s="36">
        <f t="shared" si="122"/>
        <v>-213570191802.64893</v>
      </c>
    </row>
    <row r="1451" spans="4:9" ht="12.75">
      <c r="D1451" s="31">
        <v>1435</v>
      </c>
      <c r="E1451" s="32">
        <f t="shared" si="123"/>
        <v>12104.085171303774</v>
      </c>
      <c r="F1451" s="33">
        <f t="shared" si="119"/>
        <v>-1442785295847.3782</v>
      </c>
      <c r="G1451" s="34">
        <f t="shared" si="120"/>
        <v>1442785307951.4634</v>
      </c>
      <c r="H1451" s="35">
        <f t="shared" si="121"/>
        <v>-109651682767027.08</v>
      </c>
      <c r="I1451" s="36">
        <f t="shared" si="122"/>
        <v>-216417794377.10672</v>
      </c>
    </row>
    <row r="1452" spans="4:9" ht="12.75">
      <c r="D1452" s="31">
        <v>1436</v>
      </c>
      <c r="E1452" s="32">
        <f t="shared" si="123"/>
        <v>12104.085171303774</v>
      </c>
      <c r="F1452" s="33">
        <f t="shared" si="119"/>
        <v>-1462022433238.6382</v>
      </c>
      <c r="G1452" s="34">
        <f t="shared" si="120"/>
        <v>1462022445342.7234</v>
      </c>
      <c r="H1452" s="35">
        <f t="shared" si="121"/>
        <v>-111113705212369.8</v>
      </c>
      <c r="I1452" s="36">
        <f t="shared" si="122"/>
        <v>-219303364985.79572</v>
      </c>
    </row>
    <row r="1453" spans="4:9" ht="12.75">
      <c r="D1453" s="31">
        <v>1437</v>
      </c>
      <c r="E1453" s="32">
        <f t="shared" si="123"/>
        <v>12104.085171303774</v>
      </c>
      <c r="F1453" s="33">
        <f t="shared" si="119"/>
        <v>-1481516065794.4739</v>
      </c>
      <c r="G1453" s="34">
        <f t="shared" si="120"/>
        <v>1481516077898.559</v>
      </c>
      <c r="H1453" s="35">
        <f t="shared" si="121"/>
        <v>-112595221290268.36</v>
      </c>
      <c r="I1453" s="36">
        <f t="shared" si="122"/>
        <v>-222227409869.17108</v>
      </c>
    </row>
    <row r="1454" spans="4:9" ht="12.75">
      <c r="D1454" s="31">
        <v>1438</v>
      </c>
      <c r="E1454" s="32">
        <f t="shared" si="123"/>
        <v>12104.085171303774</v>
      </c>
      <c r="F1454" s="33">
        <f t="shared" si="119"/>
        <v>-1501269613450.404</v>
      </c>
      <c r="G1454" s="34">
        <f t="shared" si="120"/>
        <v>1501269625554.4893</v>
      </c>
      <c r="H1454" s="35">
        <f t="shared" si="121"/>
        <v>-114096490915822.84</v>
      </c>
      <c r="I1454" s="36">
        <f t="shared" si="122"/>
        <v>-225190442017.5606</v>
      </c>
    </row>
    <row r="1455" spans="4:9" ht="12.75">
      <c r="D1455" s="31">
        <v>1439</v>
      </c>
      <c r="E1455" s="32">
        <f t="shared" si="123"/>
        <v>12104.085171303774</v>
      </c>
      <c r="F1455" s="33">
        <f t="shared" si="119"/>
        <v>-1521286541741.0881</v>
      </c>
      <c r="G1455" s="34">
        <f t="shared" si="120"/>
        <v>1521286553845.1733</v>
      </c>
      <c r="H1455" s="35">
        <f t="shared" si="121"/>
        <v>-115617777469668.02</v>
      </c>
      <c r="I1455" s="36">
        <f t="shared" si="122"/>
        <v>-228192981261.1632</v>
      </c>
    </row>
    <row r="1456" spans="4:9" ht="12.75">
      <c r="D1456" s="31">
        <v>1440</v>
      </c>
      <c r="E1456" s="32">
        <f t="shared" si="123"/>
        <v>12104.085171303774</v>
      </c>
      <c r="F1456" s="33">
        <f t="shared" si="119"/>
        <v>-1541570362408.3142</v>
      </c>
      <c r="G1456" s="34">
        <f t="shared" si="120"/>
        <v>1541570374512.3994</v>
      </c>
      <c r="H1456" s="35">
        <f t="shared" si="121"/>
        <v>-117159347844180.42</v>
      </c>
      <c r="I1456" s="36">
        <f t="shared" si="122"/>
        <v>-231235554361.24713</v>
      </c>
    </row>
    <row r="1457" spans="4:9" ht="12.75">
      <c r="D1457" s="31">
        <v>1441</v>
      </c>
      <c r="E1457" s="32">
        <f t="shared" si="123"/>
        <v>12104.085171303774</v>
      </c>
      <c r="F1457" s="33">
        <f t="shared" si="119"/>
        <v>-1562124634017.094</v>
      </c>
      <c r="G1457" s="34">
        <f t="shared" si="120"/>
        <v>1562124646121.1792</v>
      </c>
      <c r="H1457" s="35">
        <f t="shared" si="121"/>
        <v>-118721472490301.6</v>
      </c>
      <c r="I1457" s="36">
        <f t="shared" si="122"/>
        <v>-234318695102.5641</v>
      </c>
    </row>
    <row r="1458" spans="4:9" ht="12.75">
      <c r="D1458" s="31">
        <v>1442</v>
      </c>
      <c r="E1458" s="32">
        <f t="shared" si="123"/>
        <v>12104.085171303774</v>
      </c>
      <c r="F1458" s="33">
        <f t="shared" si="119"/>
        <v>-1582952962579.9722</v>
      </c>
      <c r="G1458" s="34">
        <f t="shared" si="120"/>
        <v>1582952974684.0574</v>
      </c>
      <c r="H1458" s="35">
        <f t="shared" si="121"/>
        <v>-120304425464985.66</v>
      </c>
      <c r="I1458" s="36">
        <f t="shared" si="122"/>
        <v>-237442944386.99582</v>
      </c>
    </row>
    <row r="1459" spans="4:9" ht="12.75">
      <c r="D1459" s="31">
        <v>1443</v>
      </c>
      <c r="E1459" s="32">
        <f t="shared" si="123"/>
        <v>12104.085171303774</v>
      </c>
      <c r="F1459" s="33">
        <f t="shared" si="119"/>
        <v>-1604059002189.6611</v>
      </c>
      <c r="G1459" s="34">
        <f t="shared" si="120"/>
        <v>1604059014293.7463</v>
      </c>
      <c r="H1459" s="35">
        <f t="shared" si="121"/>
        <v>-121908484479279.4</v>
      </c>
      <c r="I1459" s="36">
        <f t="shared" si="122"/>
        <v>-240608850328.44916</v>
      </c>
    </row>
    <row r="1460" spans="4:9" ht="12.75">
      <c r="D1460" s="31">
        <v>1444</v>
      </c>
      <c r="E1460" s="32">
        <f t="shared" si="123"/>
        <v>12104.085171303774</v>
      </c>
      <c r="F1460" s="33">
        <f t="shared" si="119"/>
        <v>-1625446455660.1091</v>
      </c>
      <c r="G1460" s="34">
        <f t="shared" si="120"/>
        <v>1625446467764.1943</v>
      </c>
      <c r="H1460" s="35">
        <f t="shared" si="121"/>
        <v>-123533930947043.6</v>
      </c>
      <c r="I1460" s="36">
        <f t="shared" si="122"/>
        <v>-243816968349.01636</v>
      </c>
    </row>
    <row r="1461" spans="4:9" ht="12.75">
      <c r="D1461" s="31">
        <v>1445</v>
      </c>
      <c r="E1461" s="32">
        <f t="shared" si="123"/>
        <v>12104.085171303774</v>
      </c>
      <c r="F1461" s="33">
        <f t="shared" si="119"/>
        <v>-1647119075176.117</v>
      </c>
      <c r="G1461" s="34">
        <f t="shared" si="120"/>
        <v>1647119087280.2021</v>
      </c>
      <c r="H1461" s="35">
        <f t="shared" si="121"/>
        <v>-125181050034323.8</v>
      </c>
      <c r="I1461" s="36">
        <f t="shared" si="122"/>
        <v>-247067861276.41754</v>
      </c>
    </row>
    <row r="1462" spans="4:9" ht="12.75">
      <c r="D1462" s="31">
        <v>1446</v>
      </c>
      <c r="E1462" s="32">
        <f t="shared" si="123"/>
        <v>12104.085171303774</v>
      </c>
      <c r="F1462" s="33">
        <f t="shared" si="119"/>
        <v>-1669080662951.6157</v>
      </c>
      <c r="G1462" s="34">
        <f t="shared" si="120"/>
        <v>1669080675055.701</v>
      </c>
      <c r="H1462" s="35">
        <f t="shared" si="121"/>
        <v>-126850130709379.5</v>
      </c>
      <c r="I1462" s="36">
        <f t="shared" si="122"/>
        <v>-250362099442.74234</v>
      </c>
    </row>
    <row r="1463" spans="4:9" ht="12.75">
      <c r="D1463" s="31">
        <v>1447</v>
      </c>
      <c r="E1463" s="32">
        <f t="shared" si="123"/>
        <v>12104.085171303774</v>
      </c>
      <c r="F1463" s="33">
        <f t="shared" si="119"/>
        <v>-1691335071896.7222</v>
      </c>
      <c r="G1463" s="34">
        <f t="shared" si="120"/>
        <v>1691335084000.8074</v>
      </c>
      <c r="H1463" s="35">
        <f t="shared" si="121"/>
        <v>-128541465793380.31</v>
      </c>
      <c r="I1463" s="36">
        <f t="shared" si="122"/>
        <v>-253700260784.5083</v>
      </c>
    </row>
    <row r="1464" spans="4:9" ht="12.75">
      <c r="D1464" s="31">
        <v>1448</v>
      </c>
      <c r="E1464" s="32">
        <f t="shared" si="123"/>
        <v>12104.085171303774</v>
      </c>
      <c r="F1464" s="33">
        <f t="shared" si="119"/>
        <v>-1713886206293.6887</v>
      </c>
      <c r="G1464" s="34">
        <f t="shared" si="120"/>
        <v>1713886218397.774</v>
      </c>
      <c r="H1464" s="35">
        <f t="shared" si="121"/>
        <v>-130255352011778.1</v>
      </c>
      <c r="I1464" s="36">
        <f t="shared" si="122"/>
        <v>-257082930944.05328</v>
      </c>
    </row>
    <row r="1465" spans="4:9" ht="12.75">
      <c r="D1465" s="31">
        <v>1449</v>
      </c>
      <c r="E1465" s="32">
        <f t="shared" si="123"/>
        <v>12104.085171303774</v>
      </c>
      <c r="F1465" s="33">
        <f t="shared" si="119"/>
        <v>-1736738022481.8628</v>
      </c>
      <c r="G1465" s="34">
        <f t="shared" si="120"/>
        <v>1736738034585.948</v>
      </c>
      <c r="H1465" s="35">
        <f t="shared" si="121"/>
        <v>-131992090046364.05</v>
      </c>
      <c r="I1465" s="36">
        <f t="shared" si="122"/>
        <v>-260510703372.27942</v>
      </c>
    </row>
    <row r="1466" spans="4:9" ht="12.75">
      <c r="D1466" s="31">
        <v>1450</v>
      </c>
      <c r="E1466" s="32">
        <f t="shared" si="123"/>
        <v>12104.085171303774</v>
      </c>
      <c r="F1466" s="33">
        <f t="shared" si="119"/>
        <v>-1759894529551.7842</v>
      </c>
      <c r="G1466" s="34">
        <f t="shared" si="120"/>
        <v>1759894541655.8694</v>
      </c>
      <c r="H1466" s="35">
        <f t="shared" si="121"/>
        <v>-133751984588019.92</v>
      </c>
      <c r="I1466" s="36">
        <f t="shared" si="122"/>
        <v>-263984179432.7676</v>
      </c>
    </row>
    <row r="1467" spans="4:9" ht="12.75">
      <c r="D1467" s="31">
        <v>1451</v>
      </c>
      <c r="E1467" s="32">
        <f t="shared" si="123"/>
        <v>12104.085171303774</v>
      </c>
      <c r="F1467" s="33">
        <f t="shared" si="119"/>
        <v>-1783359790048.5327</v>
      </c>
      <c r="G1467" s="34">
        <f t="shared" si="120"/>
        <v>1783359802152.618</v>
      </c>
      <c r="H1467" s="35">
        <f t="shared" si="121"/>
        <v>-135535344390172.55</v>
      </c>
      <c r="I1467" s="36">
        <f t="shared" si="122"/>
        <v>-267503968507.2799</v>
      </c>
    </row>
    <row r="1468" spans="4:9" ht="12.75">
      <c r="D1468" s="31">
        <v>1452</v>
      </c>
      <c r="E1468" s="32">
        <f t="shared" si="123"/>
        <v>12104.085171303774</v>
      </c>
      <c r="F1468" s="33">
        <f t="shared" si="119"/>
        <v>-1807137920684.4558</v>
      </c>
      <c r="G1468" s="34">
        <f t="shared" si="120"/>
        <v>1807137932788.541</v>
      </c>
      <c r="H1468" s="35">
        <f t="shared" si="121"/>
        <v>-137342482322961.1</v>
      </c>
      <c r="I1468" s="36">
        <f t="shared" si="122"/>
        <v>-271070688102.66837</v>
      </c>
    </row>
    <row r="1469" spans="4:9" ht="12.75">
      <c r="D1469" s="31">
        <v>1453</v>
      </c>
      <c r="E1469" s="32">
        <f t="shared" si="123"/>
        <v>12104.085171303774</v>
      </c>
      <c r="F1469" s="33">
        <f t="shared" si="119"/>
        <v>-1831233093061.3984</v>
      </c>
      <c r="G1469" s="34">
        <f t="shared" si="120"/>
        <v>1831233105165.4836</v>
      </c>
      <c r="H1469" s="35">
        <f t="shared" si="121"/>
        <v>-139173715428126.58</v>
      </c>
      <c r="I1469" s="36">
        <f t="shared" si="122"/>
        <v>-274684963959.20975</v>
      </c>
    </row>
    <row r="1470" spans="4:9" ht="12.75">
      <c r="D1470" s="31">
        <v>1454</v>
      </c>
      <c r="E1470" s="32">
        <f t="shared" si="123"/>
        <v>12104.085171303774</v>
      </c>
      <c r="F1470" s="33">
        <f aca="true" t="shared" si="124" ref="F1470:F1533">+H1469*$B$11</f>
        <v>-1855649534402.5637</v>
      </c>
      <c r="G1470" s="34">
        <f aca="true" t="shared" si="125" ref="G1470:G1533">+E1470-F1470</f>
        <v>1855649546506.649</v>
      </c>
      <c r="H1470" s="35">
        <f aca="true" t="shared" si="126" ref="H1470:H1533">+H1469-G1470</f>
        <v>-141029364974633.22</v>
      </c>
      <c r="I1470" s="36">
        <f aca="true" t="shared" si="127" ref="I1470:I1533">+F1470*$I$16</f>
        <v>-278347430160.3845</v>
      </c>
    </row>
    <row r="1471" spans="4:9" ht="12.75">
      <c r="D1471" s="31">
        <v>1455</v>
      </c>
      <c r="E1471" s="32">
        <f t="shared" si="123"/>
        <v>12104.085171303774</v>
      </c>
      <c r="F1471" s="33">
        <f t="shared" si="124"/>
        <v>-1880391528294.1306</v>
      </c>
      <c r="G1471" s="34">
        <f t="shared" si="125"/>
        <v>1880391540398.2158</v>
      </c>
      <c r="H1471" s="35">
        <f t="shared" si="126"/>
        <v>-142909756515031.44</v>
      </c>
      <c r="I1471" s="36">
        <f t="shared" si="127"/>
        <v>-282058729244.11957</v>
      </c>
    </row>
    <row r="1472" spans="4:9" ht="12.75">
      <c r="D1472" s="31">
        <v>1456</v>
      </c>
      <c r="E1472" s="32">
        <f t="shared" si="123"/>
        <v>12104.085171303774</v>
      </c>
      <c r="F1472" s="33">
        <f t="shared" si="124"/>
        <v>-1905463415436.7605</v>
      </c>
      <c r="G1472" s="34">
        <f t="shared" si="125"/>
        <v>1905463427540.8457</v>
      </c>
      <c r="H1472" s="35">
        <f t="shared" si="126"/>
        <v>-144815219942572.28</v>
      </c>
      <c r="I1472" s="36">
        <f t="shared" si="127"/>
        <v>-285819512315.51404</v>
      </c>
    </row>
    <row r="1473" spans="4:9" ht="12.75">
      <c r="D1473" s="31">
        <v>1457</v>
      </c>
      <c r="E1473" s="32">
        <f t="shared" si="123"/>
        <v>12104.085171303774</v>
      </c>
      <c r="F1473" s="33">
        <f t="shared" si="124"/>
        <v>-1930869594407.123</v>
      </c>
      <c r="G1473" s="34">
        <f t="shared" si="125"/>
        <v>1930869606511.2083</v>
      </c>
      <c r="H1473" s="35">
        <f t="shared" si="126"/>
        <v>-146746089549083.5</v>
      </c>
      <c r="I1473" s="36">
        <f t="shared" si="127"/>
        <v>-289630439161.0684</v>
      </c>
    </row>
    <row r="1474" spans="4:9" ht="12.75">
      <c r="D1474" s="31">
        <v>1458</v>
      </c>
      <c r="E1474" s="32">
        <f t="shared" si="123"/>
        <v>12104.085171303774</v>
      </c>
      <c r="F1474" s="33">
        <f t="shared" si="124"/>
        <v>-1956614522429.577</v>
      </c>
      <c r="G1474" s="34">
        <f t="shared" si="125"/>
        <v>1956614534533.662</v>
      </c>
      <c r="H1474" s="35">
        <f t="shared" si="126"/>
        <v>-148702704083617.16</v>
      </c>
      <c r="I1474" s="36">
        <f t="shared" si="127"/>
        <v>-293492178364.4365</v>
      </c>
    </row>
    <row r="1475" spans="4:9" ht="12.75">
      <c r="D1475" s="31">
        <v>1459</v>
      </c>
      <c r="E1475" s="32">
        <f t="shared" si="123"/>
        <v>12104.085171303774</v>
      </c>
      <c r="F1475" s="33">
        <f t="shared" si="124"/>
        <v>-1982702716158.1387</v>
      </c>
      <c r="G1475" s="34">
        <f t="shared" si="125"/>
        <v>1982702728262.2239</v>
      </c>
      <c r="H1475" s="35">
        <f t="shared" si="126"/>
        <v>-150685406811879.38</v>
      </c>
      <c r="I1475" s="36">
        <f t="shared" si="127"/>
        <v>-297405407423.72076</v>
      </c>
    </row>
    <row r="1476" spans="4:9" ht="12.75">
      <c r="D1476" s="31">
        <v>1460</v>
      </c>
      <c r="E1476" s="32">
        <f t="shared" si="123"/>
        <v>12104.085171303774</v>
      </c>
      <c r="F1476" s="33">
        <f t="shared" si="124"/>
        <v>-2009138752468.8782</v>
      </c>
      <c r="G1476" s="34">
        <f t="shared" si="125"/>
        <v>2009138764572.9634</v>
      </c>
      <c r="H1476" s="35">
        <f t="shared" si="126"/>
        <v>-152694545576452.34</v>
      </c>
      <c r="I1476" s="36">
        <f t="shared" si="127"/>
        <v>-301370812870.3317</v>
      </c>
    </row>
    <row r="1477" spans="4:9" ht="12.75">
      <c r="D1477" s="31">
        <v>1461</v>
      </c>
      <c r="E1477" s="32">
        <f t="shared" si="123"/>
        <v>12104.085171303774</v>
      </c>
      <c r="F1477" s="33">
        <f t="shared" si="124"/>
        <v>-2035927269262.8796</v>
      </c>
      <c r="G1477" s="34">
        <f t="shared" si="125"/>
        <v>2035927281366.9648</v>
      </c>
      <c r="H1477" s="35">
        <f t="shared" si="126"/>
        <v>-154730472857819.3</v>
      </c>
      <c r="I1477" s="36">
        <f t="shared" si="127"/>
        <v>-305389090389.43195</v>
      </c>
    </row>
    <row r="1478" spans="4:9" ht="12.75">
      <c r="D1478" s="31">
        <v>1462</v>
      </c>
      <c r="E1478" s="32">
        <f t="shared" si="123"/>
        <v>12104.085171303774</v>
      </c>
      <c r="F1478" s="33">
        <f t="shared" si="124"/>
        <v>-2063072966279.9084</v>
      </c>
      <c r="G1478" s="34">
        <f t="shared" si="125"/>
        <v>2063072978383.9937</v>
      </c>
      <c r="H1478" s="35">
        <f t="shared" si="126"/>
        <v>-156793545836203.3</v>
      </c>
      <c r="I1478" s="36">
        <f t="shared" si="127"/>
        <v>-309460944941.98627</v>
      </c>
    </row>
    <row r="1479" spans="4:9" ht="12.75">
      <c r="D1479" s="31">
        <v>1463</v>
      </c>
      <c r="E1479" s="32">
        <f t="shared" si="123"/>
        <v>12104.085171303774</v>
      </c>
      <c r="F1479" s="33">
        <f t="shared" si="124"/>
        <v>-2090580605922.926</v>
      </c>
      <c r="G1479" s="34">
        <f t="shared" si="125"/>
        <v>2090580618027.0112</v>
      </c>
      <c r="H1479" s="35">
        <f t="shared" si="126"/>
        <v>-158884126454230.3</v>
      </c>
      <c r="I1479" s="36">
        <f t="shared" si="127"/>
        <v>-313587090888.4389</v>
      </c>
    </row>
    <row r="1480" spans="4:9" ht="12.75">
      <c r="D1480" s="31">
        <v>1464</v>
      </c>
      <c r="E1480" s="32">
        <f t="shared" si="123"/>
        <v>12104.085171303774</v>
      </c>
      <c r="F1480" s="33">
        <f t="shared" si="124"/>
        <v>-2118455014093.5999</v>
      </c>
      <c r="G1480" s="34">
        <f t="shared" si="125"/>
        <v>2118455026197.685</v>
      </c>
      <c r="H1480" s="35">
        <f t="shared" si="126"/>
        <v>-161002581480428</v>
      </c>
      <c r="I1480" s="36">
        <f t="shared" si="127"/>
        <v>-317768252114.04</v>
      </c>
    </row>
    <row r="1481" spans="4:9" ht="12.75">
      <c r="D1481" s="31">
        <v>1465</v>
      </c>
      <c r="E1481" s="32">
        <f t="shared" si="123"/>
        <v>12104.085171303774</v>
      </c>
      <c r="F1481" s="33">
        <f t="shared" si="124"/>
        <v>-2146701081038.9539</v>
      </c>
      <c r="G1481" s="34">
        <f t="shared" si="125"/>
        <v>2146701093143.039</v>
      </c>
      <c r="H1481" s="35">
        <f t="shared" si="126"/>
        <v>-163149282573571.03</v>
      </c>
      <c r="I1481" s="36">
        <f t="shared" si="127"/>
        <v>-322005162155.8431</v>
      </c>
    </row>
    <row r="1482" spans="4:9" ht="12.75">
      <c r="D1482" s="31">
        <v>1466</v>
      </c>
      <c r="E1482" s="32">
        <f t="shared" si="123"/>
        <v>12104.085171303774</v>
      </c>
      <c r="F1482" s="33">
        <f t="shared" si="124"/>
        <v>-2175323762209.3042</v>
      </c>
      <c r="G1482" s="34">
        <f t="shared" si="125"/>
        <v>2175323774313.3894</v>
      </c>
      <c r="H1482" s="35">
        <f t="shared" si="126"/>
        <v>-165324606347884.4</v>
      </c>
      <c r="I1482" s="36">
        <f t="shared" si="127"/>
        <v>-326298564331.3956</v>
      </c>
    </row>
    <row r="1483" spans="4:9" ht="12.75">
      <c r="D1483" s="31">
        <v>1467</v>
      </c>
      <c r="E1483" s="32">
        <f t="shared" si="123"/>
        <v>12104.085171303774</v>
      </c>
      <c r="F1483" s="33">
        <f t="shared" si="124"/>
        <v>-2204328079127.6387</v>
      </c>
      <c r="G1483" s="34">
        <f t="shared" si="125"/>
        <v>2204328091231.7236</v>
      </c>
      <c r="H1483" s="35">
        <f t="shared" si="126"/>
        <v>-167528934439116.12</v>
      </c>
      <c r="I1483" s="36">
        <f t="shared" si="127"/>
        <v>-330649211869.1458</v>
      </c>
    </row>
    <row r="1484" spans="4:9" ht="12.75">
      <c r="D1484" s="31">
        <v>1468</v>
      </c>
      <c r="E1484" s="32">
        <f t="shared" si="123"/>
        <v>12104.085171303774</v>
      </c>
      <c r="F1484" s="33">
        <f t="shared" si="124"/>
        <v>-2233719120270.584</v>
      </c>
      <c r="G1484" s="34">
        <f t="shared" si="125"/>
        <v>2233719132374.669</v>
      </c>
      <c r="H1484" s="35">
        <f t="shared" si="126"/>
        <v>-169762653571490.78</v>
      </c>
      <c r="I1484" s="36">
        <f t="shared" si="127"/>
        <v>-335057868040.5876</v>
      </c>
    </row>
    <row r="1485" spans="4:9" ht="12.75">
      <c r="D1485" s="31">
        <v>1469</v>
      </c>
      <c r="E1485" s="32">
        <f t="shared" si="123"/>
        <v>12104.085171303774</v>
      </c>
      <c r="F1485" s="33">
        <f t="shared" si="124"/>
        <v>-2263502041961.122</v>
      </c>
      <c r="G1485" s="34">
        <f t="shared" si="125"/>
        <v>2263502054065.207</v>
      </c>
      <c r="H1485" s="35">
        <f t="shared" si="126"/>
        <v>-172026155625556</v>
      </c>
      <c r="I1485" s="36">
        <f t="shared" si="127"/>
        <v>-339525306294.1683</v>
      </c>
    </row>
    <row r="1486" spans="4:9" ht="12.75">
      <c r="D1486" s="31">
        <v>1470</v>
      </c>
      <c r="E1486" s="32">
        <f t="shared" si="123"/>
        <v>12104.085171303774</v>
      </c>
      <c r="F1486" s="33">
        <f t="shared" si="124"/>
        <v>-2293682069273.208</v>
      </c>
      <c r="G1486" s="34">
        <f t="shared" si="125"/>
        <v>2293682081377.293</v>
      </c>
      <c r="H1486" s="35">
        <f t="shared" si="126"/>
        <v>-174319837706933.28</v>
      </c>
      <c r="I1486" s="36">
        <f t="shared" si="127"/>
        <v>-344052310390.9812</v>
      </c>
    </row>
    <row r="1487" spans="4:9" ht="12.75">
      <c r="D1487" s="31">
        <v>1471</v>
      </c>
      <c r="E1487" s="32">
        <f t="shared" si="123"/>
        <v>12104.085171303774</v>
      </c>
      <c r="F1487" s="33">
        <f t="shared" si="124"/>
        <v>-2324264496948.449</v>
      </c>
      <c r="G1487" s="34">
        <f t="shared" si="125"/>
        <v>2324264509052.534</v>
      </c>
      <c r="H1487" s="35">
        <f t="shared" si="126"/>
        <v>-176644102215985.8</v>
      </c>
      <c r="I1487" s="36">
        <f t="shared" si="127"/>
        <v>-348639674542.2674</v>
      </c>
    </row>
    <row r="1488" spans="4:9" ht="12.75">
      <c r="D1488" s="31">
        <v>1472</v>
      </c>
      <c r="E1488" s="32">
        <f t="shared" si="123"/>
        <v>12104.085171303774</v>
      </c>
      <c r="F1488" s="33">
        <f t="shared" si="124"/>
        <v>-2355254690325.0073</v>
      </c>
      <c r="G1488" s="34">
        <f t="shared" si="125"/>
        <v>2355254702429.0923</v>
      </c>
      <c r="H1488" s="35">
        <f t="shared" si="126"/>
        <v>-178999356918414.9</v>
      </c>
      <c r="I1488" s="36">
        <f t="shared" si="127"/>
        <v>-353288203548.7511</v>
      </c>
    </row>
    <row r="1489" spans="4:9" ht="12.75">
      <c r="D1489" s="31">
        <v>1473</v>
      </c>
      <c r="E1489" s="32">
        <f t="shared" si="123"/>
        <v>12104.085171303774</v>
      </c>
      <c r="F1489" s="33">
        <f t="shared" si="124"/>
        <v>-2386658086278.8867</v>
      </c>
      <c r="G1489" s="34">
        <f t="shared" si="125"/>
        <v>2386658098382.9717</v>
      </c>
      <c r="H1489" s="35">
        <f t="shared" si="126"/>
        <v>-181386015016797.88</v>
      </c>
      <c r="I1489" s="36">
        <f t="shared" si="127"/>
        <v>-357998712941.833</v>
      </c>
    </row>
    <row r="1490" spans="4:9" ht="12.75">
      <c r="D1490" s="31">
        <v>1474</v>
      </c>
      <c r="E1490" s="32">
        <f aca="true" t="shared" si="128" ref="E1490:E1553">+$B$10/((1-((1+$B$11)^-$B$12))/$B$11)</f>
        <v>12104.085171303774</v>
      </c>
      <c r="F1490" s="33">
        <f t="shared" si="124"/>
        <v>-2418480194177.771</v>
      </c>
      <c r="G1490" s="34">
        <f t="shared" si="125"/>
        <v>2418480206281.856</v>
      </c>
      <c r="H1490" s="35">
        <f t="shared" si="126"/>
        <v>-183804495223079.72</v>
      </c>
      <c r="I1490" s="36">
        <f t="shared" si="127"/>
        <v>-362772029126.66565</v>
      </c>
    </row>
    <row r="1491" spans="4:9" ht="12.75">
      <c r="D1491" s="31">
        <v>1475</v>
      </c>
      <c r="E1491" s="32">
        <f t="shared" si="128"/>
        <v>12104.085171303774</v>
      </c>
      <c r="F1491" s="33">
        <f t="shared" si="124"/>
        <v>-2450726596847.5796</v>
      </c>
      <c r="G1491" s="34">
        <f t="shared" si="125"/>
        <v>2450726608951.6646</v>
      </c>
      <c r="H1491" s="35">
        <f t="shared" si="126"/>
        <v>-186255221832031.38</v>
      </c>
      <c r="I1491" s="36">
        <f t="shared" si="127"/>
        <v>-367608989527.1369</v>
      </c>
    </row>
    <row r="1492" spans="4:9" ht="12.75">
      <c r="D1492" s="31">
        <v>1476</v>
      </c>
      <c r="E1492" s="32">
        <f t="shared" si="128"/>
        <v>12104.085171303774</v>
      </c>
      <c r="F1492" s="33">
        <f t="shared" si="124"/>
        <v>-2483402951551.911</v>
      </c>
      <c r="G1492" s="34">
        <f t="shared" si="125"/>
        <v>2483402963655.996</v>
      </c>
      <c r="H1492" s="35">
        <f t="shared" si="126"/>
        <v>-188738624795687.38</v>
      </c>
      <c r="I1492" s="36">
        <f t="shared" si="127"/>
        <v>-372510442732.7867</v>
      </c>
    </row>
    <row r="1493" spans="4:9" ht="12.75">
      <c r="D1493" s="31">
        <v>1477</v>
      </c>
      <c r="E1493" s="32">
        <f t="shared" si="128"/>
        <v>12104.085171303774</v>
      </c>
      <c r="F1493" s="33">
        <f t="shared" si="124"/>
        <v>-2516514990984.544</v>
      </c>
      <c r="G1493" s="34">
        <f t="shared" si="125"/>
        <v>2516515003088.629</v>
      </c>
      <c r="H1493" s="35">
        <f t="shared" si="126"/>
        <v>-191255139798776</v>
      </c>
      <c r="I1493" s="36">
        <f t="shared" si="127"/>
        <v>-377477248647.6816</v>
      </c>
    </row>
    <row r="1494" spans="4:9" ht="12.75">
      <c r="D1494" s="31">
        <v>1478</v>
      </c>
      <c r="E1494" s="32">
        <f t="shared" si="128"/>
        <v>12104.085171303774</v>
      </c>
      <c r="F1494" s="33">
        <f t="shared" si="124"/>
        <v>-2550068524275.1753</v>
      </c>
      <c r="G1494" s="34">
        <f t="shared" si="125"/>
        <v>2550068536379.2603</v>
      </c>
      <c r="H1494" s="35">
        <f t="shared" si="126"/>
        <v>-193805208335155.25</v>
      </c>
      <c r="I1494" s="36">
        <f t="shared" si="127"/>
        <v>-382510278641.2763</v>
      </c>
    </row>
    <row r="1495" spans="4:9" ht="12.75">
      <c r="D1495" s="31">
        <v>1479</v>
      </c>
      <c r="E1495" s="32">
        <f t="shared" si="128"/>
        <v>12104.085171303774</v>
      </c>
      <c r="F1495" s="33">
        <f t="shared" si="124"/>
        <v>-2584069438008.563</v>
      </c>
      <c r="G1495" s="34">
        <f t="shared" si="125"/>
        <v>2584069450112.648</v>
      </c>
      <c r="H1495" s="35">
        <f t="shared" si="126"/>
        <v>-196389277785267.9</v>
      </c>
      <c r="I1495" s="36">
        <f t="shared" si="127"/>
        <v>-387610415701.2844</v>
      </c>
    </row>
    <row r="1496" spans="4:9" ht="12.75">
      <c r="D1496" s="31">
        <v>1480</v>
      </c>
      <c r="E1496" s="32">
        <f t="shared" si="128"/>
        <v>12104.085171303774</v>
      </c>
      <c r="F1496" s="33">
        <f t="shared" si="124"/>
        <v>-2618523697257.2627</v>
      </c>
      <c r="G1496" s="34">
        <f t="shared" si="125"/>
        <v>2618523709361.3477</v>
      </c>
      <c r="H1496" s="35">
        <f t="shared" si="126"/>
        <v>-199007801494629.25</v>
      </c>
      <c r="I1496" s="36">
        <f t="shared" si="127"/>
        <v>-392778554588.5894</v>
      </c>
    </row>
    <row r="1497" spans="4:9" ht="12.75">
      <c r="D1497" s="31">
        <v>1481</v>
      </c>
      <c r="E1497" s="32">
        <f t="shared" si="128"/>
        <v>12104.085171303774</v>
      </c>
      <c r="F1497" s="33">
        <f t="shared" si="124"/>
        <v>-2653437346628.13</v>
      </c>
      <c r="G1497" s="34">
        <f t="shared" si="125"/>
        <v>2653437358732.215</v>
      </c>
      <c r="H1497" s="35">
        <f t="shared" si="126"/>
        <v>-201661238853361.47</v>
      </c>
      <c r="I1497" s="36">
        <f t="shared" si="127"/>
        <v>-398015601994.2195</v>
      </c>
    </row>
    <row r="1498" spans="4:9" ht="12.75">
      <c r="D1498" s="31">
        <v>1482</v>
      </c>
      <c r="E1498" s="32">
        <f t="shared" si="128"/>
        <v>12104.085171303774</v>
      </c>
      <c r="F1498" s="33">
        <f t="shared" si="124"/>
        <v>-2688816511322.7783</v>
      </c>
      <c r="G1498" s="34">
        <f t="shared" si="125"/>
        <v>2688816523426.8633</v>
      </c>
      <c r="H1498" s="35">
        <f t="shared" si="126"/>
        <v>-204350055376788.34</v>
      </c>
      <c r="I1498" s="36">
        <f t="shared" si="127"/>
        <v>-403322476698.41675</v>
      </c>
    </row>
    <row r="1499" spans="4:9" ht="12.75">
      <c r="D1499" s="31">
        <v>1483</v>
      </c>
      <c r="E1499" s="32">
        <f t="shared" si="128"/>
        <v>12104.085171303774</v>
      </c>
      <c r="F1499" s="33">
        <f t="shared" si="124"/>
        <v>-2724667398212.1763</v>
      </c>
      <c r="G1499" s="34">
        <f t="shared" si="125"/>
        <v>2724667410316.261</v>
      </c>
      <c r="H1499" s="35">
        <f t="shared" si="126"/>
        <v>-207074722787104.6</v>
      </c>
      <c r="I1499" s="36">
        <f t="shared" si="127"/>
        <v>-408700109731.8264</v>
      </c>
    </row>
    <row r="1500" spans="4:9" ht="12.75">
      <c r="D1500" s="31">
        <v>1484</v>
      </c>
      <c r="E1500" s="32">
        <f t="shared" si="128"/>
        <v>12104.085171303774</v>
      </c>
      <c r="F1500" s="33">
        <f t="shared" si="124"/>
        <v>-2760996296925.5703</v>
      </c>
      <c r="G1500" s="34">
        <f t="shared" si="125"/>
        <v>2760996309029.6553</v>
      </c>
      <c r="H1500" s="35">
        <f t="shared" si="126"/>
        <v>-209835719096134.25</v>
      </c>
      <c r="I1500" s="36">
        <f t="shared" si="127"/>
        <v>-414149444538.8355</v>
      </c>
    </row>
    <row r="1501" spans="4:9" ht="12.75">
      <c r="D1501" s="31">
        <v>1485</v>
      </c>
      <c r="E1501" s="32">
        <f t="shared" si="128"/>
        <v>12104.085171303774</v>
      </c>
      <c r="F1501" s="33">
        <f t="shared" si="124"/>
        <v>-2797809580953.9326</v>
      </c>
      <c r="G1501" s="34">
        <f t="shared" si="125"/>
        <v>2797809593058.0176</v>
      </c>
      <c r="H1501" s="35">
        <f t="shared" si="126"/>
        <v>-212633528689192.28</v>
      </c>
      <c r="I1501" s="36">
        <f t="shared" si="127"/>
        <v>-419671437143.0899</v>
      </c>
    </row>
    <row r="1502" spans="4:9" ht="12.75">
      <c r="D1502" s="31">
        <v>1486</v>
      </c>
      <c r="E1502" s="32">
        <f t="shared" si="128"/>
        <v>12104.085171303774</v>
      </c>
      <c r="F1502" s="33">
        <f t="shared" si="124"/>
        <v>-2835113708768.113</v>
      </c>
      <c r="G1502" s="34">
        <f t="shared" si="125"/>
        <v>2835113720872.1978</v>
      </c>
      <c r="H1502" s="35">
        <f t="shared" si="126"/>
        <v>-215468642410064.47</v>
      </c>
      <c r="I1502" s="36">
        <f t="shared" si="127"/>
        <v>-425267056315.2169</v>
      </c>
    </row>
    <row r="1503" spans="4:9" ht="12.75">
      <c r="D1503" s="31">
        <v>1487</v>
      </c>
      <c r="E1503" s="32">
        <f t="shared" si="128"/>
        <v>12104.085171303774</v>
      </c>
      <c r="F1503" s="33">
        <f t="shared" si="124"/>
        <v>-2872915224951.905</v>
      </c>
      <c r="G1503" s="34">
        <f t="shared" si="125"/>
        <v>2872915237055.9897</v>
      </c>
      <c r="H1503" s="35">
        <f t="shared" si="126"/>
        <v>-218341557647120.47</v>
      </c>
      <c r="I1503" s="36">
        <f t="shared" si="127"/>
        <v>-430937283742.7857</v>
      </c>
    </row>
    <row r="1504" spans="4:9" ht="12.75">
      <c r="D1504" s="31">
        <v>1488</v>
      </c>
      <c r="E1504" s="32">
        <f t="shared" si="128"/>
        <v>12104.085171303774</v>
      </c>
      <c r="F1504" s="33">
        <f t="shared" si="124"/>
        <v>-2911220761350.221</v>
      </c>
      <c r="G1504" s="34">
        <f t="shared" si="125"/>
        <v>2911220773454.306</v>
      </c>
      <c r="H1504" s="35">
        <f t="shared" si="126"/>
        <v>-221252778420574.78</v>
      </c>
      <c r="I1504" s="36">
        <f t="shared" si="127"/>
        <v>-436683114202.53314</v>
      </c>
    </row>
    <row r="1505" spans="4:9" ht="12.75">
      <c r="D1505" s="31">
        <v>1489</v>
      </c>
      <c r="E1505" s="32">
        <f t="shared" si="128"/>
        <v>12104.085171303774</v>
      </c>
      <c r="F1505" s="33">
        <f t="shared" si="124"/>
        <v>-2950037038232.5713</v>
      </c>
      <c r="G1505" s="34">
        <f t="shared" si="125"/>
        <v>2950037050336.6562</v>
      </c>
      <c r="H1505" s="35">
        <f t="shared" si="126"/>
        <v>-224202815470911.44</v>
      </c>
      <c r="I1505" s="36">
        <f t="shared" si="127"/>
        <v>-442505555734.8857</v>
      </c>
    </row>
    <row r="1506" spans="4:9" ht="12.75">
      <c r="D1506" s="31">
        <v>1490</v>
      </c>
      <c r="E1506" s="32">
        <f t="shared" si="128"/>
        <v>12104.085171303774</v>
      </c>
      <c r="F1506" s="33">
        <f t="shared" si="124"/>
        <v>-2989370865472.0586</v>
      </c>
      <c r="G1506" s="34">
        <f t="shared" si="125"/>
        <v>2989370877576.1436</v>
      </c>
      <c r="H1506" s="35">
        <f t="shared" si="126"/>
        <v>-227192186348487.6</v>
      </c>
      <c r="I1506" s="36">
        <f t="shared" si="127"/>
        <v>-448405629820.8088</v>
      </c>
    </row>
    <row r="1507" spans="4:9" ht="12.75">
      <c r="D1507" s="31">
        <v>1491</v>
      </c>
      <c r="E1507" s="32">
        <f t="shared" si="128"/>
        <v>12104.085171303774</v>
      </c>
      <c r="F1507" s="33">
        <f t="shared" si="124"/>
        <v>-3029229143740.095</v>
      </c>
      <c r="G1507" s="34">
        <f t="shared" si="125"/>
        <v>3029229155844.18</v>
      </c>
      <c r="H1507" s="35">
        <f t="shared" si="126"/>
        <v>-230221415504331.78</v>
      </c>
      <c r="I1507" s="36">
        <f t="shared" si="127"/>
        <v>-454384371561.0143</v>
      </c>
    </row>
    <row r="1508" spans="4:9" ht="12.75">
      <c r="D1508" s="31">
        <v>1492</v>
      </c>
      <c r="E1508" s="32">
        <f t="shared" si="128"/>
        <v>12104.085171303774</v>
      </c>
      <c r="F1508" s="33">
        <f t="shared" si="124"/>
        <v>-3069618865717.043</v>
      </c>
      <c r="G1508" s="34">
        <f t="shared" si="125"/>
        <v>3069618877821.128</v>
      </c>
      <c r="H1508" s="35">
        <f t="shared" si="126"/>
        <v>-233291034382152.9</v>
      </c>
      <c r="I1508" s="36">
        <f t="shared" si="127"/>
        <v>-460442829857.55646</v>
      </c>
    </row>
    <row r="1509" spans="4:9" ht="12.75">
      <c r="D1509" s="31">
        <v>1493</v>
      </c>
      <c r="E1509" s="32">
        <f t="shared" si="128"/>
        <v>12104.085171303774</v>
      </c>
      <c r="F1509" s="33">
        <f t="shared" si="124"/>
        <v>-3110547117319.0044</v>
      </c>
      <c r="G1509" s="34">
        <f t="shared" si="125"/>
        <v>3110547129423.0894</v>
      </c>
      <c r="H1509" s="35">
        <f t="shared" si="126"/>
        <v>-236401581511576</v>
      </c>
      <c r="I1509" s="36">
        <f t="shared" si="127"/>
        <v>-466582067597.85065</v>
      </c>
    </row>
    <row r="1510" spans="4:9" ht="12.75">
      <c r="D1510" s="31">
        <v>1494</v>
      </c>
      <c r="E1510" s="32">
        <f t="shared" si="128"/>
        <v>12104.085171303774</v>
      </c>
      <c r="F1510" s="33">
        <f t="shared" si="124"/>
        <v>-3152021078940.9604</v>
      </c>
      <c r="G1510" s="34">
        <f t="shared" si="125"/>
        <v>3152021091045.0454</v>
      </c>
      <c r="H1510" s="35">
        <f t="shared" si="126"/>
        <v>-239553602602621.03</v>
      </c>
      <c r="I1510" s="36">
        <f t="shared" si="127"/>
        <v>-472803161841.14404</v>
      </c>
    </row>
    <row r="1511" spans="4:9" ht="12.75">
      <c r="D1511" s="31">
        <v>1495</v>
      </c>
      <c r="E1511" s="32">
        <f t="shared" si="128"/>
        <v>12104.085171303774</v>
      </c>
      <c r="F1511" s="33">
        <f t="shared" si="124"/>
        <v>-3194048026716.4937</v>
      </c>
      <c r="G1511" s="34">
        <f t="shared" si="125"/>
        <v>3194048038820.5786</v>
      </c>
      <c r="H1511" s="35">
        <f t="shared" si="126"/>
        <v>-242747650641441.62</v>
      </c>
      <c r="I1511" s="36">
        <f t="shared" si="127"/>
        <v>-479107204007.47406</v>
      </c>
    </row>
    <row r="1512" spans="4:9" ht="12.75">
      <c r="D1512" s="31">
        <v>1496</v>
      </c>
      <c r="E1512" s="32">
        <f t="shared" si="128"/>
        <v>12104.085171303774</v>
      </c>
      <c r="F1512" s="33">
        <f t="shared" si="124"/>
        <v>-3236635333794.3</v>
      </c>
      <c r="G1512" s="34">
        <f t="shared" si="125"/>
        <v>3236635345898.385</v>
      </c>
      <c r="H1512" s="35">
        <f t="shared" si="126"/>
        <v>-245984285987340</v>
      </c>
      <c r="I1512" s="36">
        <f t="shared" si="127"/>
        <v>-485495300069.14496</v>
      </c>
    </row>
    <row r="1513" spans="4:9" ht="12.75">
      <c r="D1513" s="31">
        <v>1497</v>
      </c>
      <c r="E1513" s="32">
        <f t="shared" si="128"/>
        <v>12104.085171303774</v>
      </c>
      <c r="F1513" s="33">
        <f t="shared" si="124"/>
        <v>-3279790471631.7236</v>
      </c>
      <c r="G1513" s="34">
        <f t="shared" si="125"/>
        <v>3279790483735.8086</v>
      </c>
      <c r="H1513" s="35">
        <f t="shared" si="126"/>
        <v>-249264076471075.8</v>
      </c>
      <c r="I1513" s="36">
        <f t="shared" si="127"/>
        <v>-491968570744.75854</v>
      </c>
    </row>
    <row r="1514" spans="4:9" ht="12.75">
      <c r="D1514" s="31">
        <v>1498</v>
      </c>
      <c r="E1514" s="32">
        <f t="shared" si="128"/>
        <v>12104.085171303774</v>
      </c>
      <c r="F1514" s="33">
        <f t="shared" si="124"/>
        <v>-3323521011305.5415</v>
      </c>
      <c r="G1514" s="34">
        <f t="shared" si="125"/>
        <v>3323521023409.6265</v>
      </c>
      <c r="H1514" s="35">
        <f t="shared" si="126"/>
        <v>-252587597494485.44</v>
      </c>
      <c r="I1514" s="36">
        <f t="shared" si="127"/>
        <v>-498528151695.8312</v>
      </c>
    </row>
    <row r="1515" spans="4:9" ht="12.75">
      <c r="D1515" s="31">
        <v>1499</v>
      </c>
      <c r="E1515" s="32">
        <f t="shared" si="128"/>
        <v>12104.085171303774</v>
      </c>
      <c r="F1515" s="33">
        <f t="shared" si="124"/>
        <v>-3367834624840.219</v>
      </c>
      <c r="G1515" s="34">
        <f t="shared" si="125"/>
        <v>3367834636944.304</v>
      </c>
      <c r="H1515" s="35">
        <f t="shared" si="126"/>
        <v>-255955432131429.75</v>
      </c>
      <c r="I1515" s="36">
        <f t="shared" si="127"/>
        <v>-505175193726.03284</v>
      </c>
    </row>
    <row r="1516" spans="4:9" ht="12.75">
      <c r="D1516" s="31">
        <v>1500</v>
      </c>
      <c r="E1516" s="32">
        <f t="shared" si="128"/>
        <v>12104.085171303774</v>
      </c>
      <c r="F1516" s="33">
        <f t="shared" si="124"/>
        <v>-3412739086553.8823</v>
      </c>
      <c r="G1516" s="34">
        <f t="shared" si="125"/>
        <v>3412739098657.9673</v>
      </c>
      <c r="H1516" s="35">
        <f t="shared" si="126"/>
        <v>-259368171230087.72</v>
      </c>
      <c r="I1516" s="36">
        <f t="shared" si="127"/>
        <v>-511910862983.08234</v>
      </c>
    </row>
    <row r="1517" spans="4:9" ht="12.75">
      <c r="D1517" s="31">
        <v>1501</v>
      </c>
      <c r="E1517" s="32">
        <f t="shared" si="128"/>
        <v>12104.085171303774</v>
      </c>
      <c r="F1517" s="33">
        <f t="shared" si="124"/>
        <v>-3458242274422.2305</v>
      </c>
      <c r="G1517" s="34">
        <f t="shared" si="125"/>
        <v>3458242286526.3154</v>
      </c>
      <c r="H1517" s="35">
        <f t="shared" si="126"/>
        <v>-262826413516614.03</v>
      </c>
      <c r="I1517" s="36">
        <f t="shared" si="127"/>
        <v>-518736341163.33453</v>
      </c>
    </row>
    <row r="1518" spans="4:9" ht="12.75">
      <c r="D1518" s="31">
        <v>1502</v>
      </c>
      <c r="E1518" s="32">
        <f t="shared" si="128"/>
        <v>12104.085171303774</v>
      </c>
      <c r="F1518" s="33">
        <f t="shared" si="124"/>
        <v>-3504352171460.64</v>
      </c>
      <c r="G1518" s="34">
        <f t="shared" si="125"/>
        <v>3504352183564.725</v>
      </c>
      <c r="H1518" s="35">
        <f t="shared" si="126"/>
        <v>-266330765700178.75</v>
      </c>
      <c r="I1518" s="36">
        <f t="shared" si="127"/>
        <v>-525652825719.096</v>
      </c>
    </row>
    <row r="1519" spans="4:9" ht="12.75">
      <c r="D1519" s="31">
        <v>1503</v>
      </c>
      <c r="E1519" s="32">
        <f t="shared" si="128"/>
        <v>12104.085171303774</v>
      </c>
      <c r="F1519" s="33">
        <f t="shared" si="124"/>
        <v>-3551076867124.691</v>
      </c>
      <c r="G1519" s="34">
        <f t="shared" si="125"/>
        <v>3551076879228.776</v>
      </c>
      <c r="H1519" s="35">
        <f t="shared" si="126"/>
        <v>-269881842579407.53</v>
      </c>
      <c r="I1519" s="36">
        <f t="shared" si="127"/>
        <v>-532661530068.7036</v>
      </c>
    </row>
    <row r="1520" spans="4:9" ht="12.75">
      <c r="D1520" s="31">
        <v>1504</v>
      </c>
      <c r="E1520" s="32">
        <f t="shared" si="128"/>
        <v>12104.085171303774</v>
      </c>
      <c r="F1520" s="33">
        <f t="shared" si="124"/>
        <v>-3598424558729.372</v>
      </c>
      <c r="G1520" s="34">
        <f t="shared" si="125"/>
        <v>3598424570833.457</v>
      </c>
      <c r="H1520" s="35">
        <f t="shared" si="126"/>
        <v>-273480267150241</v>
      </c>
      <c r="I1520" s="36">
        <f t="shared" si="127"/>
        <v>-539763683809.40576</v>
      </c>
    </row>
    <row r="1521" spans="4:9" ht="12.75">
      <c r="D1521" s="31">
        <v>1505</v>
      </c>
      <c r="E1521" s="32">
        <f t="shared" si="128"/>
        <v>12104.085171303774</v>
      </c>
      <c r="F1521" s="33">
        <f t="shared" si="124"/>
        <v>-3646403552887.2046</v>
      </c>
      <c r="G1521" s="34">
        <f t="shared" si="125"/>
        <v>3646403564991.2896</v>
      </c>
      <c r="H1521" s="35">
        <f t="shared" si="126"/>
        <v>-277126670715232.28</v>
      </c>
      <c r="I1521" s="36">
        <f t="shared" si="127"/>
        <v>-546960532933.0807</v>
      </c>
    </row>
    <row r="1522" spans="4:9" ht="12.75">
      <c r="D1522" s="31">
        <v>1506</v>
      </c>
      <c r="E1522" s="32">
        <f t="shared" si="128"/>
        <v>12104.085171303774</v>
      </c>
      <c r="F1522" s="33">
        <f t="shared" si="124"/>
        <v>-3695022266965.5415</v>
      </c>
      <c r="G1522" s="34">
        <f t="shared" si="125"/>
        <v>3695022279069.6265</v>
      </c>
      <c r="H1522" s="35">
        <f t="shared" si="126"/>
        <v>-280821692994301.9</v>
      </c>
      <c r="I1522" s="36">
        <f t="shared" si="127"/>
        <v>-554253340044.8312</v>
      </c>
    </row>
    <row r="1523" spans="4:9" ht="12.75">
      <c r="D1523" s="31">
        <v>1507</v>
      </c>
      <c r="E1523" s="32">
        <f t="shared" si="128"/>
        <v>12104.085171303774</v>
      </c>
      <c r="F1523" s="33">
        <f t="shared" si="124"/>
        <v>-3744289230563.3022</v>
      </c>
      <c r="G1523" s="34">
        <f t="shared" si="125"/>
        <v>3744289242667.387</v>
      </c>
      <c r="H1523" s="35">
        <f t="shared" si="126"/>
        <v>-284565982236969.3</v>
      </c>
      <c r="I1523" s="36">
        <f t="shared" si="127"/>
        <v>-561643384584.4954</v>
      </c>
    </row>
    <row r="1524" spans="4:9" ht="12.75">
      <c r="D1524" s="31">
        <v>1508</v>
      </c>
      <c r="E1524" s="32">
        <f t="shared" si="128"/>
        <v>12104.085171303774</v>
      </c>
      <c r="F1524" s="33">
        <f t="shared" si="124"/>
        <v>-3794213087007.3916</v>
      </c>
      <c r="G1524" s="34">
        <f t="shared" si="125"/>
        <v>3794213099111.4766</v>
      </c>
      <c r="H1524" s="35">
        <f t="shared" si="126"/>
        <v>-288360195336080.8</v>
      </c>
      <c r="I1524" s="36">
        <f t="shared" si="127"/>
        <v>-569131963051.1088</v>
      </c>
    </row>
    <row r="1525" spans="4:9" ht="12.75">
      <c r="D1525" s="31">
        <v>1509</v>
      </c>
      <c r="E1525" s="32">
        <f t="shared" si="128"/>
        <v>12104.085171303774</v>
      </c>
      <c r="F1525" s="33">
        <f t="shared" si="124"/>
        <v>-3844802594869.071</v>
      </c>
      <c r="G1525" s="34">
        <f t="shared" si="125"/>
        <v>3844802606973.156</v>
      </c>
      <c r="H1525" s="35">
        <f t="shared" si="126"/>
        <v>-292204997943053.94</v>
      </c>
      <c r="I1525" s="36">
        <f t="shared" si="127"/>
        <v>-576720389230.3606</v>
      </c>
    </row>
    <row r="1526" spans="4:9" ht="12.75">
      <c r="D1526" s="31">
        <v>1510</v>
      </c>
      <c r="E1526" s="32">
        <f t="shared" si="128"/>
        <v>12104.085171303774</v>
      </c>
      <c r="F1526" s="33">
        <f t="shared" si="124"/>
        <v>-3896066629500.5527</v>
      </c>
      <c r="G1526" s="34">
        <f t="shared" si="125"/>
        <v>3896066641604.6377</v>
      </c>
      <c r="H1526" s="35">
        <f t="shared" si="126"/>
        <v>-296101064584658.56</v>
      </c>
      <c r="I1526" s="36">
        <f t="shared" si="127"/>
        <v>-584409994425.0829</v>
      </c>
    </row>
    <row r="1527" spans="4:9" ht="12.75">
      <c r="D1527" s="31">
        <v>1511</v>
      </c>
      <c r="E1527" s="32">
        <f t="shared" si="128"/>
        <v>12104.085171303774</v>
      </c>
      <c r="F1527" s="33">
        <f t="shared" si="124"/>
        <v>-3948014184592.0786</v>
      </c>
      <c r="G1527" s="34">
        <f t="shared" si="125"/>
        <v>3948014196696.1636</v>
      </c>
      <c r="H1527" s="35">
        <f t="shared" si="126"/>
        <v>-300049078781354.75</v>
      </c>
      <c r="I1527" s="36">
        <f t="shared" si="127"/>
        <v>-592202127688.8118</v>
      </c>
    </row>
    <row r="1528" spans="4:9" ht="12.75">
      <c r="D1528" s="31">
        <v>1512</v>
      </c>
      <c r="E1528" s="32">
        <f t="shared" si="128"/>
        <v>12104.085171303774</v>
      </c>
      <c r="F1528" s="33">
        <f t="shared" si="124"/>
        <v>-4000654373749.7607</v>
      </c>
      <c r="G1528" s="34">
        <f t="shared" si="125"/>
        <v>4000654385853.8457</v>
      </c>
      <c r="H1528" s="35">
        <f t="shared" si="126"/>
        <v>-304049733167208.6</v>
      </c>
      <c r="I1528" s="36">
        <f t="shared" si="127"/>
        <v>-600098156062.4641</v>
      </c>
    </row>
    <row r="1529" spans="4:9" ht="12.75">
      <c r="D1529" s="31">
        <v>1513</v>
      </c>
      <c r="E1529" s="32">
        <f t="shared" si="128"/>
        <v>12104.085171303774</v>
      </c>
      <c r="F1529" s="33">
        <f t="shared" si="124"/>
        <v>-4053996432094.457</v>
      </c>
      <c r="G1529" s="34">
        <f t="shared" si="125"/>
        <v>4053996444198.542</v>
      </c>
      <c r="H1529" s="35">
        <f t="shared" si="126"/>
        <v>-308103729611407.2</v>
      </c>
      <c r="I1529" s="36">
        <f t="shared" si="127"/>
        <v>-608099464814.1686</v>
      </c>
    </row>
    <row r="1530" spans="4:9" ht="12.75">
      <c r="D1530" s="31">
        <v>1514</v>
      </c>
      <c r="E1530" s="32">
        <f t="shared" si="128"/>
        <v>12104.085171303774</v>
      </c>
      <c r="F1530" s="33">
        <f t="shared" si="124"/>
        <v>-4108049717881.9717</v>
      </c>
      <c r="G1530" s="34">
        <f t="shared" si="125"/>
        <v>4108049729986.0566</v>
      </c>
      <c r="H1530" s="35">
        <f t="shared" si="126"/>
        <v>-312211779341393.25</v>
      </c>
      <c r="I1530" s="36">
        <f t="shared" si="127"/>
        <v>-616207457682.2958</v>
      </c>
    </row>
    <row r="1531" spans="4:9" ht="12.75">
      <c r="D1531" s="31">
        <v>1515</v>
      </c>
      <c r="E1531" s="32">
        <f t="shared" si="128"/>
        <v>12104.085171303774</v>
      </c>
      <c r="F1531" s="33">
        <f t="shared" si="124"/>
        <v>-4162823714144.8506</v>
      </c>
      <c r="G1531" s="34">
        <f t="shared" si="125"/>
        <v>4162823726248.9355</v>
      </c>
      <c r="H1531" s="35">
        <f t="shared" si="126"/>
        <v>-316374603067642.2</v>
      </c>
      <c r="I1531" s="36">
        <f t="shared" si="127"/>
        <v>-624423557121.7275</v>
      </c>
    </row>
    <row r="1532" spans="4:9" ht="12.75">
      <c r="D1532" s="31">
        <v>1516</v>
      </c>
      <c r="E1532" s="32">
        <f t="shared" si="128"/>
        <v>12104.085171303774</v>
      </c>
      <c r="F1532" s="33">
        <f t="shared" si="124"/>
        <v>-4218328030356.0757</v>
      </c>
      <c r="G1532" s="34">
        <f t="shared" si="125"/>
        <v>4218328042460.1606</v>
      </c>
      <c r="H1532" s="35">
        <f t="shared" si="126"/>
        <v>-320592931110102.4</v>
      </c>
      <c r="I1532" s="36">
        <f t="shared" si="127"/>
        <v>-632749204553.4114</v>
      </c>
    </row>
    <row r="1533" spans="4:9" ht="12.75">
      <c r="D1533" s="31">
        <v>1517</v>
      </c>
      <c r="E1533" s="32">
        <f t="shared" si="128"/>
        <v>12104.085171303774</v>
      </c>
      <c r="F1533" s="33">
        <f t="shared" si="124"/>
        <v>-4274572404114.934</v>
      </c>
      <c r="G1533" s="34">
        <f t="shared" si="125"/>
        <v>4274572416219.019</v>
      </c>
      <c r="H1533" s="35">
        <f t="shared" si="126"/>
        <v>-324867503526321.4</v>
      </c>
      <c r="I1533" s="36">
        <f t="shared" si="127"/>
        <v>-641185860617.2401</v>
      </c>
    </row>
    <row r="1534" spans="4:9" ht="12.75">
      <c r="D1534" s="31">
        <v>1518</v>
      </c>
      <c r="E1534" s="32">
        <f t="shared" si="128"/>
        <v>12104.085171303774</v>
      </c>
      <c r="F1534" s="33">
        <f aca="true" t="shared" si="129" ref="F1534:F1597">+H1533*$B$11</f>
        <v>-4331566702855.368</v>
      </c>
      <c r="G1534" s="34">
        <f aca="true" t="shared" si="130" ref="G1534:G1597">+E1534-F1534</f>
        <v>4331566714959.453</v>
      </c>
      <c r="H1534" s="35">
        <f aca="true" t="shared" si="131" ref="H1534:H1597">+H1533-G1534</f>
        <v>-329199070241280.8</v>
      </c>
      <c r="I1534" s="36">
        <f aca="true" t="shared" si="132" ref="I1534:I1597">+F1534*$I$16</f>
        <v>-649735005428.3052</v>
      </c>
    </row>
    <row r="1535" spans="4:9" ht="12.75">
      <c r="D1535" s="31">
        <v>1519</v>
      </c>
      <c r="E1535" s="32">
        <f t="shared" si="128"/>
        <v>12104.085171303774</v>
      </c>
      <c r="F1535" s="33">
        <f t="shared" si="129"/>
        <v>-4389320925577.1084</v>
      </c>
      <c r="G1535" s="34">
        <f t="shared" si="130"/>
        <v>4389320937681.1934</v>
      </c>
      <c r="H1535" s="35">
        <f t="shared" si="131"/>
        <v>-333588391178962</v>
      </c>
      <c r="I1535" s="36">
        <f t="shared" si="132"/>
        <v>-658398138836.5663</v>
      </c>
    </row>
    <row r="1536" spans="4:9" ht="12.75">
      <c r="D1536" s="31">
        <v>1520</v>
      </c>
      <c r="E1536" s="32">
        <f t="shared" si="128"/>
        <v>12104.085171303774</v>
      </c>
      <c r="F1536" s="33">
        <f t="shared" si="129"/>
        <v>-4447845204599.88</v>
      </c>
      <c r="G1536" s="34">
        <f t="shared" si="130"/>
        <v>4447845216703.965</v>
      </c>
      <c r="H1536" s="35">
        <f t="shared" si="131"/>
        <v>-338036236395665.94</v>
      </c>
      <c r="I1536" s="36">
        <f t="shared" si="132"/>
        <v>-667176780689.9819</v>
      </c>
    </row>
    <row r="1537" spans="4:9" ht="12.75">
      <c r="D1537" s="31">
        <v>1521</v>
      </c>
      <c r="E1537" s="32">
        <f t="shared" si="128"/>
        <v>12104.085171303774</v>
      </c>
      <c r="F1537" s="33">
        <f t="shared" si="129"/>
        <v>-4507149807341.005</v>
      </c>
      <c r="G1537" s="34">
        <f t="shared" si="130"/>
        <v>4507149819445.09</v>
      </c>
      <c r="H1537" s="35">
        <f t="shared" si="131"/>
        <v>-342543386215111</v>
      </c>
      <c r="I1537" s="36">
        <f t="shared" si="132"/>
        <v>-676072471101.1508</v>
      </c>
    </row>
    <row r="1538" spans="4:9" ht="12.75">
      <c r="D1538" s="31">
        <v>1522</v>
      </c>
      <c r="E1538" s="32">
        <f t="shared" si="128"/>
        <v>12104.085171303774</v>
      </c>
      <c r="F1538" s="33">
        <f t="shared" si="129"/>
        <v>-4567245138116.7</v>
      </c>
      <c r="G1538" s="34">
        <f t="shared" si="130"/>
        <v>4567245150220.785</v>
      </c>
      <c r="H1538" s="35">
        <f t="shared" si="131"/>
        <v>-347110631365331.8</v>
      </c>
      <c r="I1538" s="36">
        <f t="shared" si="132"/>
        <v>-685086770717.505</v>
      </c>
    </row>
    <row r="1539" spans="4:9" ht="12.75">
      <c r="D1539" s="31">
        <v>1523</v>
      </c>
      <c r="E1539" s="32">
        <f t="shared" si="128"/>
        <v>12104.085171303774</v>
      </c>
      <c r="F1539" s="33">
        <f t="shared" si="129"/>
        <v>-4628141739967.403</v>
      </c>
      <c r="G1539" s="34">
        <f t="shared" si="130"/>
        <v>4628141752071.488</v>
      </c>
      <c r="H1539" s="35">
        <f t="shared" si="131"/>
        <v>-351738773117403.3</v>
      </c>
      <c r="I1539" s="36">
        <f t="shared" si="132"/>
        <v>-694221260995.1105</v>
      </c>
    </row>
    <row r="1540" spans="4:9" ht="12.75">
      <c r="D1540" s="31">
        <v>1524</v>
      </c>
      <c r="E1540" s="32">
        <f t="shared" si="128"/>
        <v>12104.085171303774</v>
      </c>
      <c r="F1540" s="33">
        <f t="shared" si="129"/>
        <v>-4689850296507.418</v>
      </c>
      <c r="G1540" s="34">
        <f t="shared" si="130"/>
        <v>4689850308611.503</v>
      </c>
      <c r="H1540" s="35">
        <f t="shared" si="131"/>
        <v>-356428623426014.8</v>
      </c>
      <c r="I1540" s="36">
        <f t="shared" si="132"/>
        <v>-703477544476.1127</v>
      </c>
    </row>
    <row r="1541" spans="4:9" ht="12.75">
      <c r="D1541" s="31">
        <v>1525</v>
      </c>
      <c r="E1541" s="32">
        <f t="shared" si="128"/>
        <v>12104.085171303774</v>
      </c>
      <c r="F1541" s="33">
        <f t="shared" si="129"/>
        <v>-4752381633799.243</v>
      </c>
      <c r="G1541" s="34">
        <f t="shared" si="130"/>
        <v>4752381645903.328</v>
      </c>
      <c r="H1541" s="35">
        <f t="shared" si="131"/>
        <v>-361181005071918.1</v>
      </c>
      <c r="I1541" s="36">
        <f t="shared" si="132"/>
        <v>-712857245069.8865</v>
      </c>
    </row>
    <row r="1542" spans="4:9" ht="12.75">
      <c r="D1542" s="31">
        <v>1526</v>
      </c>
      <c r="E1542" s="32">
        <f t="shared" si="128"/>
        <v>12104.085171303774</v>
      </c>
      <c r="F1542" s="33">
        <f t="shared" si="129"/>
        <v>-4815746722252.875</v>
      </c>
      <c r="G1542" s="34">
        <f t="shared" si="130"/>
        <v>4815746734356.96</v>
      </c>
      <c r="H1542" s="35">
        <f t="shared" si="131"/>
        <v>-365996751806275.06</v>
      </c>
      <c r="I1542" s="36">
        <f t="shared" si="132"/>
        <v>-722362008337.9313</v>
      </c>
    </row>
    <row r="1543" spans="4:9" ht="12.75">
      <c r="D1543" s="31">
        <v>1527</v>
      </c>
      <c r="E1543" s="32">
        <f t="shared" si="128"/>
        <v>12104.085171303774</v>
      </c>
      <c r="F1543" s="33">
        <f t="shared" si="129"/>
        <v>-4879956678550.442</v>
      </c>
      <c r="G1543" s="34">
        <f t="shared" si="130"/>
        <v>4879956690654.527</v>
      </c>
      <c r="H1543" s="35">
        <f t="shared" si="131"/>
        <v>-370876708496929.56</v>
      </c>
      <c r="I1543" s="36">
        <f t="shared" si="132"/>
        <v>-731993501782.5663</v>
      </c>
    </row>
    <row r="1544" spans="4:9" ht="12.75">
      <c r="D1544" s="31">
        <v>1528</v>
      </c>
      <c r="E1544" s="32">
        <f t="shared" si="128"/>
        <v>12104.085171303774</v>
      </c>
      <c r="F1544" s="33">
        <f t="shared" si="129"/>
        <v>-4945022767596.504</v>
      </c>
      <c r="G1544" s="34">
        <f t="shared" si="130"/>
        <v>4945022779700.589</v>
      </c>
      <c r="H1544" s="35">
        <f t="shared" si="131"/>
        <v>-375821731276630.1</v>
      </c>
      <c r="I1544" s="36">
        <f t="shared" si="132"/>
        <v>-741753415139.4756</v>
      </c>
    </row>
    <row r="1545" spans="4:9" ht="12.75">
      <c r="D1545" s="31">
        <v>1529</v>
      </c>
      <c r="E1545" s="32">
        <f t="shared" si="128"/>
        <v>12104.085171303774</v>
      </c>
      <c r="F1545" s="33">
        <f t="shared" si="129"/>
        <v>-5010956404494.344</v>
      </c>
      <c r="G1545" s="34">
        <f t="shared" si="130"/>
        <v>5010956416598.429</v>
      </c>
      <c r="H1545" s="35">
        <f t="shared" si="131"/>
        <v>-380832687693228.56</v>
      </c>
      <c r="I1545" s="36">
        <f t="shared" si="132"/>
        <v>-751643460674.1515</v>
      </c>
    </row>
    <row r="1546" spans="4:9" ht="12.75">
      <c r="D1546" s="31">
        <v>1530</v>
      </c>
      <c r="E1546" s="32">
        <f t="shared" si="128"/>
        <v>12104.085171303774</v>
      </c>
      <c r="F1546" s="33">
        <f t="shared" si="129"/>
        <v>-5077769156548.625</v>
      </c>
      <c r="G1546" s="34">
        <f t="shared" si="130"/>
        <v>5077769168652.71</v>
      </c>
      <c r="H1546" s="35">
        <f t="shared" si="131"/>
        <v>-385910456861881.25</v>
      </c>
      <c r="I1546" s="36">
        <f t="shared" si="132"/>
        <v>-761665373482.2937</v>
      </c>
    </row>
    <row r="1547" spans="4:9" ht="12.75">
      <c r="D1547" s="31">
        <v>1531</v>
      </c>
      <c r="E1547" s="32">
        <f t="shared" si="128"/>
        <v>12104.085171303774</v>
      </c>
      <c r="F1547" s="33">
        <f t="shared" si="129"/>
        <v>-5145472745294.734</v>
      </c>
      <c r="G1547" s="34">
        <f t="shared" si="130"/>
        <v>5145472757398.819</v>
      </c>
      <c r="H1547" s="35">
        <f t="shared" si="131"/>
        <v>-391055929619280.06</v>
      </c>
      <c r="I1547" s="36">
        <f t="shared" si="132"/>
        <v>-771820911794.2101</v>
      </c>
    </row>
    <row r="1548" spans="4:9" ht="12.75">
      <c r="D1548" s="31">
        <v>1532</v>
      </c>
      <c r="E1548" s="32">
        <f t="shared" si="128"/>
        <v>12104.085171303774</v>
      </c>
      <c r="F1548" s="33">
        <f t="shared" si="129"/>
        <v>-5214079048555.203</v>
      </c>
      <c r="G1548" s="34">
        <f t="shared" si="130"/>
        <v>5214079060659.288</v>
      </c>
      <c r="H1548" s="35">
        <f t="shared" si="131"/>
        <v>-396270008679939.4</v>
      </c>
      <c r="I1548" s="36">
        <f t="shared" si="132"/>
        <v>-782111857283.2804</v>
      </c>
    </row>
    <row r="1549" spans="4:9" ht="12.75">
      <c r="D1549" s="31">
        <v>1533</v>
      </c>
      <c r="E1549" s="32">
        <f t="shared" si="128"/>
        <v>12104.085171303774</v>
      </c>
      <c r="F1549" s="33">
        <f t="shared" si="129"/>
        <v>-5283600102523.524</v>
      </c>
      <c r="G1549" s="34">
        <f t="shared" si="130"/>
        <v>5283600114627.609</v>
      </c>
      <c r="H1549" s="35">
        <f t="shared" si="131"/>
        <v>-401553608794567</v>
      </c>
      <c r="I1549" s="36">
        <f t="shared" si="132"/>
        <v>-792540015378.5287</v>
      </c>
    </row>
    <row r="1550" spans="4:9" ht="12.75">
      <c r="D1550" s="31">
        <v>1534</v>
      </c>
      <c r="E1550" s="32">
        <f t="shared" si="128"/>
        <v>12104.085171303774</v>
      </c>
      <c r="F1550" s="33">
        <f t="shared" si="129"/>
        <v>-5354048103875.773</v>
      </c>
      <c r="G1550" s="34">
        <f t="shared" si="130"/>
        <v>5354048115979.858</v>
      </c>
      <c r="H1550" s="35">
        <f t="shared" si="131"/>
        <v>-406907656910546.9</v>
      </c>
      <c r="I1550" s="36">
        <f t="shared" si="132"/>
        <v>-803107215581.366</v>
      </c>
    </row>
    <row r="1551" spans="4:9" ht="12.75">
      <c r="D1551" s="31">
        <v>1535</v>
      </c>
      <c r="E1551" s="32">
        <f t="shared" si="128"/>
        <v>12104.085171303774</v>
      </c>
      <c r="F1551" s="33">
        <f t="shared" si="129"/>
        <v>-5425435411910.37</v>
      </c>
      <c r="G1551" s="34">
        <f t="shared" si="130"/>
        <v>5425435424014.455</v>
      </c>
      <c r="H1551" s="35">
        <f t="shared" si="131"/>
        <v>-412333092334561.3</v>
      </c>
      <c r="I1551" s="36">
        <f t="shared" si="132"/>
        <v>-813815311786.5555</v>
      </c>
    </row>
    <row r="1552" spans="4:9" ht="12.75">
      <c r="D1552" s="31">
        <v>1536</v>
      </c>
      <c r="E1552" s="32">
        <f t="shared" si="128"/>
        <v>12104.085171303774</v>
      </c>
      <c r="F1552" s="33">
        <f t="shared" si="129"/>
        <v>-5497774550716.381</v>
      </c>
      <c r="G1552" s="34">
        <f t="shared" si="130"/>
        <v>5497774562820.466</v>
      </c>
      <c r="H1552" s="35">
        <f t="shared" si="131"/>
        <v>-417830866897381.75</v>
      </c>
      <c r="I1552" s="36">
        <f t="shared" si="132"/>
        <v>-824666182607.4572</v>
      </c>
    </row>
    <row r="1553" spans="4:9" ht="12.75">
      <c r="D1553" s="31">
        <v>1537</v>
      </c>
      <c r="E1553" s="32">
        <f t="shared" si="128"/>
        <v>12104.085171303774</v>
      </c>
      <c r="F1553" s="33">
        <f t="shared" si="129"/>
        <v>-5571078211370.728</v>
      </c>
      <c r="G1553" s="34">
        <f t="shared" si="130"/>
        <v>5571078223474.8125</v>
      </c>
      <c r="H1553" s="35">
        <f t="shared" si="131"/>
        <v>-423401945120856.56</v>
      </c>
      <c r="I1553" s="36">
        <f t="shared" si="132"/>
        <v>-835661731705.6091</v>
      </c>
    </row>
    <row r="1554" spans="4:9" ht="12.75">
      <c r="D1554" s="31">
        <v>1538</v>
      </c>
      <c r="E1554" s="32">
        <f aca="true" t="shared" si="133" ref="E1554:E1617">+$B$10/((1-((1+$B$11)^-$B$12))/$B$11)</f>
        <v>12104.085171303774</v>
      </c>
      <c r="F1554" s="33">
        <f t="shared" si="129"/>
        <v>-5645359254164.689</v>
      </c>
      <c r="G1554" s="34">
        <f t="shared" si="130"/>
        <v>5645359266268.774</v>
      </c>
      <c r="H1554" s="35">
        <f t="shared" si="131"/>
        <v>-429047304387125.3</v>
      </c>
      <c r="I1554" s="36">
        <f t="shared" si="132"/>
        <v>-846803888124.7034</v>
      </c>
    </row>
    <row r="1555" spans="4:9" ht="12.75">
      <c r="D1555" s="31">
        <v>1539</v>
      </c>
      <c r="E1555" s="32">
        <f t="shared" si="133"/>
        <v>12104.085171303774</v>
      </c>
      <c r="F1555" s="33">
        <f t="shared" si="129"/>
        <v>-5720630710860.094</v>
      </c>
      <c r="G1555" s="34">
        <f t="shared" si="130"/>
        <v>5720630722964.179</v>
      </c>
      <c r="H1555" s="35">
        <f t="shared" si="131"/>
        <v>-434767935110089.5</v>
      </c>
      <c r="I1555" s="36">
        <f t="shared" si="132"/>
        <v>-858094606629.014</v>
      </c>
    </row>
    <row r="1556" spans="4:9" ht="12.75">
      <c r="D1556" s="31">
        <v>1540</v>
      </c>
      <c r="E1556" s="32">
        <f t="shared" si="133"/>
        <v>12104.085171303774</v>
      </c>
      <c r="F1556" s="33">
        <f t="shared" si="129"/>
        <v>-5796905786975.596</v>
      </c>
      <c r="G1556" s="34">
        <f t="shared" si="130"/>
        <v>5796905799079.681</v>
      </c>
      <c r="H1556" s="35">
        <f t="shared" si="131"/>
        <v>-440564840909169.2</v>
      </c>
      <c r="I1556" s="36">
        <f t="shared" si="132"/>
        <v>-869535868046.3394</v>
      </c>
    </row>
    <row r="1557" spans="4:9" ht="12.75">
      <c r="D1557" s="31">
        <v>1541</v>
      </c>
      <c r="E1557" s="32">
        <f t="shared" si="133"/>
        <v>12104.085171303774</v>
      </c>
      <c r="F1557" s="33">
        <f t="shared" si="129"/>
        <v>-5874197864103.428</v>
      </c>
      <c r="G1557" s="34">
        <f t="shared" si="130"/>
        <v>5874197876207.513</v>
      </c>
      <c r="H1557" s="35">
        <f t="shared" si="131"/>
        <v>-446439038785376.7</v>
      </c>
      <c r="I1557" s="36">
        <f t="shared" si="132"/>
        <v>-881129679615.5142</v>
      </c>
    </row>
    <row r="1558" spans="4:9" ht="12.75">
      <c r="D1558" s="31">
        <v>1542</v>
      </c>
      <c r="E1558" s="32">
        <f t="shared" si="133"/>
        <v>12104.085171303774</v>
      </c>
      <c r="F1558" s="33">
        <f t="shared" si="129"/>
        <v>-5952520502257.055</v>
      </c>
      <c r="G1558" s="34">
        <f t="shared" si="130"/>
        <v>5952520514361.14</v>
      </c>
      <c r="H1558" s="35">
        <f t="shared" si="131"/>
        <v>-452391559299737.8</v>
      </c>
      <c r="I1558" s="36">
        <f t="shared" si="132"/>
        <v>-892878075338.5582</v>
      </c>
    </row>
    <row r="1559" spans="4:9" ht="12.75">
      <c r="D1559" s="31">
        <v>1543</v>
      </c>
      <c r="E1559" s="32">
        <f t="shared" si="133"/>
        <v>12104.085171303774</v>
      </c>
      <c r="F1559" s="33">
        <f t="shared" si="129"/>
        <v>-6031887442250.119</v>
      </c>
      <c r="G1559" s="34">
        <f t="shared" si="130"/>
        <v>6031887454354.204</v>
      </c>
      <c r="H1559" s="35">
        <f t="shared" si="131"/>
        <v>-458423446754092</v>
      </c>
      <c r="I1559" s="36">
        <f t="shared" si="132"/>
        <v>-904783116337.5178</v>
      </c>
    </row>
    <row r="1560" spans="4:9" ht="12.75">
      <c r="D1560" s="31">
        <v>1544</v>
      </c>
      <c r="E1560" s="32">
        <f t="shared" si="133"/>
        <v>12104.085171303774</v>
      </c>
      <c r="F1560" s="33">
        <f t="shared" si="129"/>
        <v>-6112312608107.111</v>
      </c>
      <c r="G1560" s="34">
        <f t="shared" si="130"/>
        <v>6112312620211.196</v>
      </c>
      <c r="H1560" s="35">
        <f t="shared" si="131"/>
        <v>-464535759374303.2</v>
      </c>
      <c r="I1560" s="36">
        <f t="shared" si="132"/>
        <v>-916846891216.0667</v>
      </c>
    </row>
    <row r="1561" spans="4:9" ht="12.75">
      <c r="D1561" s="31">
        <v>1545</v>
      </c>
      <c r="E1561" s="32">
        <f t="shared" si="133"/>
        <v>12104.085171303774</v>
      </c>
      <c r="F1561" s="33">
        <f t="shared" si="129"/>
        <v>-6193810109506.184</v>
      </c>
      <c r="G1561" s="34">
        <f t="shared" si="130"/>
        <v>6193810121610.269</v>
      </c>
      <c r="H1561" s="35">
        <f t="shared" si="131"/>
        <v>-470729569495913.44</v>
      </c>
      <c r="I1561" s="36">
        <f t="shared" si="132"/>
        <v>-929071516425.9275</v>
      </c>
    </row>
    <row r="1562" spans="4:9" ht="12.75">
      <c r="D1562" s="31">
        <v>1546</v>
      </c>
      <c r="E1562" s="32">
        <f t="shared" si="133"/>
        <v>12104.085171303774</v>
      </c>
      <c r="F1562" s="33">
        <f t="shared" si="129"/>
        <v>-6276394244254.526</v>
      </c>
      <c r="G1562" s="34">
        <f t="shared" si="130"/>
        <v>6276394256358.611</v>
      </c>
      <c r="H1562" s="35">
        <f t="shared" si="131"/>
        <v>-477005963752272.06</v>
      </c>
      <c r="I1562" s="36">
        <f t="shared" si="132"/>
        <v>-941459136638.179</v>
      </c>
    </row>
    <row r="1563" spans="4:9" ht="12.75">
      <c r="D1563" s="31">
        <v>1547</v>
      </c>
      <c r="E1563" s="32">
        <f t="shared" si="133"/>
        <v>12104.085171303774</v>
      </c>
      <c r="F1563" s="33">
        <f t="shared" si="129"/>
        <v>-6360079500796.762</v>
      </c>
      <c r="G1563" s="34">
        <f t="shared" si="130"/>
        <v>6360079512900.847</v>
      </c>
      <c r="H1563" s="35">
        <f t="shared" si="131"/>
        <v>-483366043265172.94</v>
      </c>
      <c r="I1563" s="36">
        <f t="shared" si="132"/>
        <v>-954011925119.5143</v>
      </c>
    </row>
    <row r="1564" spans="4:9" ht="12.75">
      <c r="D1564" s="31">
        <v>1548</v>
      </c>
      <c r="E1564" s="32">
        <f t="shared" si="133"/>
        <v>12104.085171303774</v>
      </c>
      <c r="F1564" s="33">
        <f t="shared" si="129"/>
        <v>-6444880560756.7705</v>
      </c>
      <c r="G1564" s="34">
        <f t="shared" si="130"/>
        <v>6444880572860.855</v>
      </c>
      <c r="H1564" s="35">
        <f t="shared" si="131"/>
        <v>-489810923838033.8</v>
      </c>
      <c r="I1564" s="36">
        <f t="shared" si="132"/>
        <v>-966732084113.5155</v>
      </c>
    </row>
    <row r="1565" spans="4:9" ht="12.75">
      <c r="D1565" s="31">
        <v>1549</v>
      </c>
      <c r="E1565" s="32">
        <f t="shared" si="133"/>
        <v>12104.085171303774</v>
      </c>
      <c r="F1565" s="33">
        <f t="shared" si="129"/>
        <v>-6530812301513.42</v>
      </c>
      <c r="G1565" s="34">
        <f t="shared" si="130"/>
        <v>6530812313617.505</v>
      </c>
      <c r="H1565" s="35">
        <f t="shared" si="131"/>
        <v>-496341736151651.3</v>
      </c>
      <c r="I1565" s="36">
        <f t="shared" si="132"/>
        <v>-979621845227.013</v>
      </c>
    </row>
    <row r="1566" spans="4:9" ht="12.75">
      <c r="D1566" s="31">
        <v>1550</v>
      </c>
      <c r="E1566" s="32">
        <f t="shared" si="133"/>
        <v>12104.085171303774</v>
      </c>
      <c r="F1566" s="33">
        <f t="shared" si="129"/>
        <v>-6617889798810.626</v>
      </c>
      <c r="G1566" s="34">
        <f t="shared" si="130"/>
        <v>6617889810914.711</v>
      </c>
      <c r="H1566" s="35">
        <f t="shared" si="131"/>
        <v>-502959625962566</v>
      </c>
      <c r="I1566" s="36">
        <f t="shared" si="132"/>
        <v>-992683469821.5939</v>
      </c>
    </row>
    <row r="1567" spans="4:9" ht="12.75">
      <c r="D1567" s="31">
        <v>1551</v>
      </c>
      <c r="E1567" s="32">
        <f t="shared" si="133"/>
        <v>12104.085171303774</v>
      </c>
      <c r="F1567" s="33">
        <f t="shared" si="129"/>
        <v>-6706128329402.226</v>
      </c>
      <c r="G1567" s="34">
        <f t="shared" si="130"/>
        <v>6706128341506.311</v>
      </c>
      <c r="H1567" s="35">
        <f t="shared" si="131"/>
        <v>-509665754304072.3</v>
      </c>
      <c r="I1567" s="36">
        <f t="shared" si="132"/>
        <v>-1005919249410.3337</v>
      </c>
    </row>
    <row r="1568" spans="4:9" ht="12.75">
      <c r="D1568" s="31">
        <v>1552</v>
      </c>
      <c r="E1568" s="32">
        <f t="shared" si="133"/>
        <v>12104.085171303774</v>
      </c>
      <c r="F1568" s="33">
        <f t="shared" si="129"/>
        <v>-6795543373732.105</v>
      </c>
      <c r="G1568" s="34">
        <f t="shared" si="130"/>
        <v>6795543385836.19</v>
      </c>
      <c r="H1568" s="35">
        <f t="shared" si="131"/>
        <v>-516461297689908.5</v>
      </c>
      <c r="I1568" s="36">
        <f t="shared" si="132"/>
        <v>-1019331506059.8158</v>
      </c>
    </row>
    <row r="1569" spans="4:9" ht="12.75">
      <c r="D1569" s="31">
        <v>1553</v>
      </c>
      <c r="E1569" s="32">
        <f t="shared" si="133"/>
        <v>12104.085171303774</v>
      </c>
      <c r="F1569" s="33">
        <f t="shared" si="129"/>
        <v>-6886150618650.07</v>
      </c>
      <c r="G1569" s="34">
        <f t="shared" si="130"/>
        <v>6886150630754.155</v>
      </c>
      <c r="H1569" s="35">
        <f t="shared" si="131"/>
        <v>-523347448320662.6</v>
      </c>
      <c r="I1569" s="36">
        <f t="shared" si="132"/>
        <v>-1032922592797.5105</v>
      </c>
    </row>
    <row r="1570" spans="4:9" ht="12.75">
      <c r="D1570" s="31">
        <v>1554</v>
      </c>
      <c r="E1570" s="32">
        <f t="shared" si="133"/>
        <v>12104.085171303774</v>
      </c>
      <c r="F1570" s="33">
        <f t="shared" si="129"/>
        <v>-6977965960163.92</v>
      </c>
      <c r="G1570" s="34">
        <f t="shared" si="130"/>
        <v>6977965972268.005</v>
      </c>
      <c r="H1570" s="35">
        <f t="shared" si="131"/>
        <v>-530325414292930.6</v>
      </c>
      <c r="I1570" s="36">
        <f t="shared" si="132"/>
        <v>-1046694894024.5879</v>
      </c>
    </row>
    <row r="1571" spans="4:9" ht="12.75">
      <c r="D1571" s="31">
        <v>1555</v>
      </c>
      <c r="E1571" s="32">
        <f t="shared" si="133"/>
        <v>12104.085171303774</v>
      </c>
      <c r="F1571" s="33">
        <f t="shared" si="129"/>
        <v>-7071005506228.228</v>
      </c>
      <c r="G1571" s="34">
        <f t="shared" si="130"/>
        <v>7071005518332.3125</v>
      </c>
      <c r="H1571" s="35">
        <f t="shared" si="131"/>
        <v>-537396419811262.94</v>
      </c>
      <c r="I1571" s="36">
        <f t="shared" si="132"/>
        <v>-1060650825934.2341</v>
      </c>
    </row>
    <row r="1572" spans="4:9" ht="12.75">
      <c r="D1572" s="31">
        <v>1556</v>
      </c>
      <c r="E1572" s="32">
        <f t="shared" si="133"/>
        <v>12104.085171303774</v>
      </c>
      <c r="F1572" s="33">
        <f t="shared" si="129"/>
        <v>-7165285579570.292</v>
      </c>
      <c r="G1572" s="34">
        <f t="shared" si="130"/>
        <v>7165285591674.377</v>
      </c>
      <c r="H1572" s="35">
        <f t="shared" si="131"/>
        <v>-544561705402937.3</v>
      </c>
      <c r="I1572" s="36">
        <f t="shared" si="132"/>
        <v>-1074792836935.5437</v>
      </c>
    </row>
    <row r="1573" spans="4:9" ht="12.75">
      <c r="D1573" s="31">
        <v>1557</v>
      </c>
      <c r="E1573" s="32">
        <f t="shared" si="133"/>
        <v>12104.085171303774</v>
      </c>
      <c r="F1573" s="33">
        <f t="shared" si="129"/>
        <v>-7260822720553.773</v>
      </c>
      <c r="G1573" s="34">
        <f t="shared" si="130"/>
        <v>7260822732657.858</v>
      </c>
      <c r="H1573" s="35">
        <f t="shared" si="131"/>
        <v>-551822528135595.2</v>
      </c>
      <c r="I1573" s="36">
        <f t="shared" si="132"/>
        <v>-1089123408083.0659</v>
      </c>
    </row>
    <row r="1574" spans="4:9" ht="12.75">
      <c r="D1574" s="31">
        <v>1558</v>
      </c>
      <c r="E1574" s="32">
        <f t="shared" si="133"/>
        <v>12104.085171303774</v>
      </c>
      <c r="F1574" s="33">
        <f t="shared" si="129"/>
        <v>-7357633690080.519</v>
      </c>
      <c r="G1574" s="34">
        <f t="shared" si="130"/>
        <v>7357633702184.604</v>
      </c>
      <c r="H1574" s="35">
        <f t="shared" si="131"/>
        <v>-559180161837779.8</v>
      </c>
      <c r="I1574" s="36">
        <f t="shared" si="132"/>
        <v>-1103645053512.0776</v>
      </c>
    </row>
    <row r="1575" spans="4:9" ht="12.75">
      <c r="D1575" s="31">
        <v>1559</v>
      </c>
      <c r="E1575" s="32">
        <f t="shared" si="133"/>
        <v>12104.085171303774</v>
      </c>
      <c r="F1575" s="33">
        <f t="shared" si="129"/>
        <v>-7455735472531.059</v>
      </c>
      <c r="G1575" s="34">
        <f t="shared" si="130"/>
        <v>7455735484635.144</v>
      </c>
      <c r="H1575" s="35">
        <f t="shared" si="131"/>
        <v>-566635897322415</v>
      </c>
      <c r="I1575" s="36">
        <f t="shared" si="132"/>
        <v>-1118360320879.6587</v>
      </c>
    </row>
    <row r="1576" spans="4:9" ht="12.75">
      <c r="D1576" s="31">
        <v>1560</v>
      </c>
      <c r="E1576" s="32">
        <f t="shared" si="133"/>
        <v>12104.085171303774</v>
      </c>
      <c r="F1576" s="33">
        <f t="shared" si="129"/>
        <v>-7555145278744.337</v>
      </c>
      <c r="G1576" s="34">
        <f t="shared" si="130"/>
        <v>7555145290848.422</v>
      </c>
      <c r="H1576" s="35">
        <f t="shared" si="131"/>
        <v>-574191042613263.4</v>
      </c>
      <c r="I1576" s="36">
        <f t="shared" si="132"/>
        <v>-1133271791811.6504</v>
      </c>
    </row>
    <row r="1577" spans="4:9" ht="12.75">
      <c r="D1577" s="31">
        <v>1561</v>
      </c>
      <c r="E1577" s="32">
        <f t="shared" si="133"/>
        <v>12104.085171303774</v>
      </c>
      <c r="F1577" s="33">
        <f t="shared" si="129"/>
        <v>-7655880549037.144</v>
      </c>
      <c r="G1577" s="34">
        <f t="shared" si="130"/>
        <v>7655880561141.229</v>
      </c>
      <c r="H1577" s="35">
        <f t="shared" si="131"/>
        <v>-581846923174404.6</v>
      </c>
      <c r="I1577" s="36">
        <f t="shared" si="132"/>
        <v>-1148382082355.5715</v>
      </c>
    </row>
    <row r="1578" spans="4:9" ht="12.75">
      <c r="D1578" s="31">
        <v>1562</v>
      </c>
      <c r="E1578" s="32">
        <f t="shared" si="133"/>
        <v>12104.085171303774</v>
      </c>
      <c r="F1578" s="33">
        <f t="shared" si="129"/>
        <v>-7757958956263.831</v>
      </c>
      <c r="G1578" s="34">
        <f t="shared" si="130"/>
        <v>7757958968367.916</v>
      </c>
      <c r="H1578" s="35">
        <f t="shared" si="131"/>
        <v>-589604882142772.5</v>
      </c>
      <c r="I1578" s="36">
        <f t="shared" si="132"/>
        <v>-1163693843439.5747</v>
      </c>
    </row>
    <row r="1579" spans="4:9" ht="12.75">
      <c r="D1579" s="31">
        <v>1563</v>
      </c>
      <c r="E1579" s="32">
        <f t="shared" si="133"/>
        <v>12104.085171303774</v>
      </c>
      <c r="F1579" s="33">
        <f t="shared" si="129"/>
        <v>-7861398408916.804</v>
      </c>
      <c r="G1579" s="34">
        <f t="shared" si="130"/>
        <v>7861398421020.889</v>
      </c>
      <c r="H1579" s="35">
        <f t="shared" si="131"/>
        <v>-597466280563793.4</v>
      </c>
      <c r="I1579" s="36">
        <f t="shared" si="132"/>
        <v>-1179209761337.5205</v>
      </c>
    </row>
    <row r="1580" spans="4:9" ht="12.75">
      <c r="D1580" s="31">
        <v>1564</v>
      </c>
      <c r="E1580" s="32">
        <f t="shared" si="133"/>
        <v>12104.085171303774</v>
      </c>
      <c r="F1580" s="33">
        <f t="shared" si="129"/>
        <v>-7966217054268.369</v>
      </c>
      <c r="G1580" s="34">
        <f t="shared" si="130"/>
        <v>7966217066372.454</v>
      </c>
      <c r="H1580" s="35">
        <f t="shared" si="131"/>
        <v>-605432497630165.9</v>
      </c>
      <c r="I1580" s="36">
        <f t="shared" si="132"/>
        <v>-1194932558140.2554</v>
      </c>
    </row>
    <row r="1581" spans="4:9" ht="12.75">
      <c r="D1581" s="31">
        <v>1565</v>
      </c>
      <c r="E1581" s="32">
        <f t="shared" si="133"/>
        <v>12104.085171303774</v>
      </c>
      <c r="F1581" s="33">
        <f t="shared" si="129"/>
        <v>-8072433281554.462</v>
      </c>
      <c r="G1581" s="34">
        <f t="shared" si="130"/>
        <v>8072433293658.547</v>
      </c>
      <c r="H1581" s="35">
        <f t="shared" si="131"/>
        <v>-613504930923824.4</v>
      </c>
      <c r="I1581" s="36">
        <f t="shared" si="132"/>
        <v>-1210864992233.1692</v>
      </c>
    </row>
    <row r="1582" spans="4:9" ht="12.75">
      <c r="D1582" s="31">
        <v>1566</v>
      </c>
      <c r="E1582" s="32">
        <f t="shared" si="133"/>
        <v>12104.085171303774</v>
      </c>
      <c r="F1582" s="33">
        <f t="shared" si="129"/>
        <v>-8180065725200.827</v>
      </c>
      <c r="G1582" s="34">
        <f t="shared" si="130"/>
        <v>8180065737304.912</v>
      </c>
      <c r="H1582" s="35">
        <f t="shared" si="131"/>
        <v>-621684996661129.2</v>
      </c>
      <c r="I1582" s="36">
        <f t="shared" si="132"/>
        <v>-1227009858780.124</v>
      </c>
    </row>
    <row r="1583" spans="4:9" ht="12.75">
      <c r="D1583" s="31">
        <v>1567</v>
      </c>
      <c r="E1583" s="32">
        <f t="shared" si="133"/>
        <v>12104.085171303774</v>
      </c>
      <c r="F1583" s="33">
        <f t="shared" si="129"/>
        <v>-8289133268092.224</v>
      </c>
      <c r="G1583" s="34">
        <f t="shared" si="130"/>
        <v>8289133280196.309</v>
      </c>
      <c r="H1583" s="35">
        <f t="shared" si="131"/>
        <v>-629974129941325.5</v>
      </c>
      <c r="I1583" s="36">
        <f t="shared" si="132"/>
        <v>-1243369990213.8335</v>
      </c>
    </row>
    <row r="1584" spans="4:9" ht="12.75">
      <c r="D1584" s="31">
        <v>1568</v>
      </c>
      <c r="E1584" s="32">
        <f t="shared" si="133"/>
        <v>12104.085171303774</v>
      </c>
      <c r="F1584" s="33">
        <f t="shared" si="129"/>
        <v>-8399655044885.202</v>
      </c>
      <c r="G1584" s="34">
        <f t="shared" si="130"/>
        <v>8399655056989.287</v>
      </c>
      <c r="H1584" s="35">
        <f t="shared" si="131"/>
        <v>-638373784998314.8</v>
      </c>
      <c r="I1584" s="36">
        <f t="shared" si="132"/>
        <v>-1259948256732.7803</v>
      </c>
    </row>
    <row r="1585" spans="4:9" ht="12.75">
      <c r="D1585" s="31">
        <v>1569</v>
      </c>
      <c r="E1585" s="32">
        <f t="shared" si="133"/>
        <v>12104.085171303774</v>
      </c>
      <c r="F1585" s="33">
        <f t="shared" si="129"/>
        <v>-8511650445365.07</v>
      </c>
      <c r="G1585" s="34">
        <f t="shared" si="130"/>
        <v>8511650457469.155</v>
      </c>
      <c r="H1585" s="35">
        <f t="shared" si="131"/>
        <v>-646885435455783.9</v>
      </c>
      <c r="I1585" s="36">
        <f t="shared" si="132"/>
        <v>-1276747566804.7605</v>
      </c>
    </row>
    <row r="1586" spans="4:9" ht="12.75">
      <c r="D1586" s="31">
        <v>1570</v>
      </c>
      <c r="E1586" s="32">
        <f t="shared" si="133"/>
        <v>12104.085171303774</v>
      </c>
      <c r="F1586" s="33">
        <f t="shared" si="129"/>
        <v>-8625139117847.604</v>
      </c>
      <c r="G1586" s="34">
        <f t="shared" si="130"/>
        <v>8625139129951.688</v>
      </c>
      <c r="H1586" s="35">
        <f t="shared" si="131"/>
        <v>-655510574585735.6</v>
      </c>
      <c r="I1586" s="36">
        <f t="shared" si="132"/>
        <v>-1293770867677.1404</v>
      </c>
    </row>
    <row r="1587" spans="4:9" ht="12.75">
      <c r="D1587" s="31">
        <v>1571</v>
      </c>
      <c r="E1587" s="32">
        <f t="shared" si="133"/>
        <v>12104.085171303774</v>
      </c>
      <c r="F1587" s="33">
        <f t="shared" si="129"/>
        <v>-8740140972626.122</v>
      </c>
      <c r="G1587" s="34">
        <f t="shared" si="130"/>
        <v>8740140984730.207</v>
      </c>
      <c r="H1587" s="35">
        <f t="shared" si="131"/>
        <v>-664250715570465.9</v>
      </c>
      <c r="I1587" s="36">
        <f t="shared" si="132"/>
        <v>-1311021145893.9182</v>
      </c>
    </row>
    <row r="1588" spans="4:9" ht="12.75">
      <c r="D1588" s="31">
        <v>1572</v>
      </c>
      <c r="E1588" s="32">
        <f t="shared" si="133"/>
        <v>12104.085171303774</v>
      </c>
      <c r="F1588" s="33">
        <f t="shared" si="129"/>
        <v>-8856676185464.521</v>
      </c>
      <c r="G1588" s="34">
        <f t="shared" si="130"/>
        <v>8856676197568.607</v>
      </c>
      <c r="H1588" s="35">
        <f t="shared" si="131"/>
        <v>-673107391768034.5</v>
      </c>
      <c r="I1588" s="36">
        <f t="shared" si="132"/>
        <v>-1328501427819.6782</v>
      </c>
    </row>
    <row r="1589" spans="4:9" ht="12.75">
      <c r="D1589" s="31">
        <v>1573</v>
      </c>
      <c r="E1589" s="32">
        <f t="shared" si="133"/>
        <v>12104.085171303774</v>
      </c>
      <c r="F1589" s="33">
        <f t="shared" si="129"/>
        <v>-8974765201136.88</v>
      </c>
      <c r="G1589" s="34">
        <f t="shared" si="130"/>
        <v>8974765213240.967</v>
      </c>
      <c r="H1589" s="35">
        <f t="shared" si="131"/>
        <v>-682082156981275.5</v>
      </c>
      <c r="I1589" s="36">
        <f t="shared" si="132"/>
        <v>-1346214780170.532</v>
      </c>
    </row>
    <row r="1590" spans="4:9" ht="12.75">
      <c r="D1590" s="31">
        <v>1574</v>
      </c>
      <c r="E1590" s="32">
        <f t="shared" si="133"/>
        <v>12104.085171303774</v>
      </c>
      <c r="F1590" s="33">
        <f t="shared" si="129"/>
        <v>-9094428737014.268</v>
      </c>
      <c r="G1590" s="34">
        <f t="shared" si="130"/>
        <v>9094428749118.354</v>
      </c>
      <c r="H1590" s="35">
        <f t="shared" si="131"/>
        <v>-691176585730393.9</v>
      </c>
      <c r="I1590" s="36">
        <f t="shared" si="132"/>
        <v>-1364164310552.1401</v>
      </c>
    </row>
    <row r="1591" spans="4:9" ht="12.75">
      <c r="D1591" s="31">
        <v>1575</v>
      </c>
      <c r="E1591" s="32">
        <f t="shared" si="133"/>
        <v>12104.085171303774</v>
      </c>
      <c r="F1591" s="33">
        <f t="shared" si="129"/>
        <v>-9215687786699.365</v>
      </c>
      <c r="G1591" s="34">
        <f t="shared" si="130"/>
        <v>9215687798803.451</v>
      </c>
      <c r="H1591" s="35">
        <f t="shared" si="131"/>
        <v>-700392273529197.4</v>
      </c>
      <c r="I1591" s="36">
        <f t="shared" si="132"/>
        <v>-1382353168004.9048</v>
      </c>
    </row>
    <row r="1592" spans="4:9" ht="12.75">
      <c r="D1592" s="31">
        <v>1576</v>
      </c>
      <c r="E1592" s="32">
        <f t="shared" si="133"/>
        <v>12104.085171303774</v>
      </c>
      <c r="F1592" s="33">
        <f t="shared" si="129"/>
        <v>-9338563623709.557</v>
      </c>
      <c r="G1592" s="34">
        <f t="shared" si="130"/>
        <v>9338563635813.643</v>
      </c>
      <c r="H1592" s="35">
        <f t="shared" si="131"/>
        <v>-709730837165011</v>
      </c>
      <c r="I1592" s="36">
        <f t="shared" si="132"/>
        <v>-1400784543556.4333</v>
      </c>
    </row>
    <row r="1593" spans="4:9" ht="12.75">
      <c r="D1593" s="31">
        <v>1577</v>
      </c>
      <c r="E1593" s="32">
        <f t="shared" si="133"/>
        <v>12104.085171303774</v>
      </c>
      <c r="F1593" s="33">
        <f t="shared" si="129"/>
        <v>-9463077805209.12</v>
      </c>
      <c r="G1593" s="34">
        <f t="shared" si="130"/>
        <v>9463077817313.205</v>
      </c>
      <c r="H1593" s="35">
        <f t="shared" si="131"/>
        <v>-719193914982324.2</v>
      </c>
      <c r="I1593" s="36">
        <f t="shared" si="132"/>
        <v>-1419461670781.368</v>
      </c>
    </row>
    <row r="1594" spans="4:9" ht="12.75">
      <c r="D1594" s="31">
        <v>1578</v>
      </c>
      <c r="E1594" s="32">
        <f t="shared" si="133"/>
        <v>12104.085171303774</v>
      </c>
      <c r="F1594" s="33">
        <f t="shared" si="129"/>
        <v>-9589252175791.193</v>
      </c>
      <c r="G1594" s="34">
        <f t="shared" si="130"/>
        <v>9589252187895.28</v>
      </c>
      <c r="H1594" s="35">
        <f t="shared" si="131"/>
        <v>-728783167170219.5</v>
      </c>
      <c r="I1594" s="36">
        <f t="shared" si="132"/>
        <v>-1438387826368.679</v>
      </c>
    </row>
    <row r="1595" spans="4:9" ht="12.75">
      <c r="D1595" s="31">
        <v>1579</v>
      </c>
      <c r="E1595" s="32">
        <f t="shared" si="133"/>
        <v>12104.085171303774</v>
      </c>
      <c r="F1595" s="33">
        <f t="shared" si="129"/>
        <v>-9717108871310.154</v>
      </c>
      <c r="G1595" s="34">
        <f t="shared" si="130"/>
        <v>9717108883414.24</v>
      </c>
      <c r="H1595" s="35">
        <f t="shared" si="131"/>
        <v>-738500276053633.8</v>
      </c>
      <c r="I1595" s="36">
        <f t="shared" si="132"/>
        <v>-1457566330696.5232</v>
      </c>
    </row>
    <row r="1596" spans="4:9" ht="12.75">
      <c r="D1596" s="31">
        <v>1580</v>
      </c>
      <c r="E1596" s="32">
        <f t="shared" si="133"/>
        <v>12104.085171303774</v>
      </c>
      <c r="F1596" s="33">
        <f t="shared" si="129"/>
        <v>-9846670322765.107</v>
      </c>
      <c r="G1596" s="34">
        <f t="shared" si="130"/>
        <v>9846670334869.193</v>
      </c>
      <c r="H1596" s="35">
        <f t="shared" si="131"/>
        <v>-748346946388503</v>
      </c>
      <c r="I1596" s="36">
        <f t="shared" si="132"/>
        <v>-1477000548414.766</v>
      </c>
    </row>
    <row r="1597" spans="4:9" ht="12.75">
      <c r="D1597" s="31">
        <v>1581</v>
      </c>
      <c r="E1597" s="32">
        <f t="shared" si="133"/>
        <v>12104.085171303774</v>
      </c>
      <c r="F1597" s="33">
        <f t="shared" si="129"/>
        <v>-9977959260235.143</v>
      </c>
      <c r="G1597" s="34">
        <f t="shared" si="130"/>
        <v>9977959272339.229</v>
      </c>
      <c r="H1597" s="35">
        <f t="shared" si="131"/>
        <v>-758324905660842.2</v>
      </c>
      <c r="I1597" s="36">
        <f t="shared" si="132"/>
        <v>-1496693889035.2712</v>
      </c>
    </row>
    <row r="1598" spans="4:9" ht="12.75">
      <c r="D1598" s="31">
        <v>1582</v>
      </c>
      <c r="E1598" s="32">
        <f t="shared" si="133"/>
        <v>12104.085171303774</v>
      </c>
      <c r="F1598" s="33">
        <f aca="true" t="shared" si="134" ref="F1598:F1661">+H1597*$B$11</f>
        <v>-10110998716867.066</v>
      </c>
      <c r="G1598" s="34">
        <f aca="true" t="shared" si="135" ref="G1598:G1661">+E1598-F1598</f>
        <v>10110998728971.152</v>
      </c>
      <c r="H1598" s="35">
        <f aca="true" t="shared" si="136" ref="H1598:H1661">+H1597-G1598</f>
        <v>-768435904389813.4</v>
      </c>
      <c r="I1598" s="36">
        <f aca="true" t="shared" si="137" ref="I1598:I1661">+F1598*$I$16</f>
        <v>-1516649807530.0598</v>
      </c>
    </row>
    <row r="1599" spans="4:9" ht="12.75">
      <c r="D1599" s="31">
        <v>1583</v>
      </c>
      <c r="E1599" s="32">
        <f t="shared" si="133"/>
        <v>12104.085171303774</v>
      </c>
      <c r="F1599" s="33">
        <f t="shared" si="134"/>
        <v>-10245812032916.314</v>
      </c>
      <c r="G1599" s="34">
        <f t="shared" si="135"/>
        <v>10245812045020.4</v>
      </c>
      <c r="H1599" s="35">
        <f t="shared" si="136"/>
        <v>-778681716434833.8</v>
      </c>
      <c r="I1599" s="36">
        <f t="shared" si="137"/>
        <v>-1536871804937.447</v>
      </c>
    </row>
    <row r="1600" spans="4:9" ht="12.75">
      <c r="D1600" s="31">
        <v>1584</v>
      </c>
      <c r="E1600" s="32">
        <f t="shared" si="133"/>
        <v>12104.085171303774</v>
      </c>
      <c r="F1600" s="33">
        <f t="shared" si="134"/>
        <v>-10382422859841.727</v>
      </c>
      <c r="G1600" s="34">
        <f t="shared" si="135"/>
        <v>10382422871945.812</v>
      </c>
      <c r="H1600" s="35">
        <f t="shared" si="136"/>
        <v>-789064139306779.5</v>
      </c>
      <c r="I1600" s="36">
        <f t="shared" si="137"/>
        <v>-1557363428976.259</v>
      </c>
    </row>
    <row r="1601" spans="4:9" ht="12.75">
      <c r="D1601" s="31">
        <v>1585</v>
      </c>
      <c r="E1601" s="32">
        <f t="shared" si="133"/>
        <v>12104.085171303774</v>
      </c>
      <c r="F1601" s="33">
        <f t="shared" si="134"/>
        <v>-10520855164454.922</v>
      </c>
      <c r="G1601" s="34">
        <f t="shared" si="135"/>
        <v>10520855176559.008</v>
      </c>
      <c r="H1601" s="35">
        <f t="shared" si="136"/>
        <v>-799584994483338.5</v>
      </c>
      <c r="I1601" s="36">
        <f t="shared" si="137"/>
        <v>-1578128274668.2383</v>
      </c>
    </row>
    <row r="1602" spans="4:9" ht="12.75">
      <c r="D1602" s="31">
        <v>1586</v>
      </c>
      <c r="E1602" s="32">
        <f t="shared" si="133"/>
        <v>12104.085171303774</v>
      </c>
      <c r="F1602" s="33">
        <f t="shared" si="134"/>
        <v>-10661133233125.014</v>
      </c>
      <c r="G1602" s="34">
        <f t="shared" si="135"/>
        <v>10661133245229.1</v>
      </c>
      <c r="H1602" s="35">
        <f t="shared" si="136"/>
        <v>-810246127728567.6</v>
      </c>
      <c r="I1602" s="36">
        <f t="shared" si="137"/>
        <v>-1599169984968.752</v>
      </c>
    </row>
    <row r="1603" spans="4:9" ht="12.75">
      <c r="D1603" s="31">
        <v>1587</v>
      </c>
      <c r="E1603" s="32">
        <f t="shared" si="133"/>
        <v>12104.085171303774</v>
      </c>
      <c r="F1603" s="33">
        <f t="shared" si="134"/>
        <v>-10803281676039.363</v>
      </c>
      <c r="G1603" s="34">
        <f t="shared" si="135"/>
        <v>10803281688143.45</v>
      </c>
      <c r="H1603" s="35">
        <f t="shared" si="136"/>
        <v>-821049409416711.1</v>
      </c>
      <c r="I1603" s="36">
        <f t="shared" si="137"/>
        <v>-1620492251405.9045</v>
      </c>
    </row>
    <row r="1604" spans="4:9" ht="12.75">
      <c r="D1604" s="31">
        <v>1588</v>
      </c>
      <c r="E1604" s="32">
        <f t="shared" si="133"/>
        <v>12104.085171303774</v>
      </c>
      <c r="F1604" s="33">
        <f t="shared" si="134"/>
        <v>-10947325431521.168</v>
      </c>
      <c r="G1604" s="34">
        <f t="shared" si="135"/>
        <v>10947325443625.254</v>
      </c>
      <c r="H1604" s="35">
        <f t="shared" si="136"/>
        <v>-831996734860336.4</v>
      </c>
      <c r="I1604" s="36">
        <f t="shared" si="137"/>
        <v>-1642098814728.175</v>
      </c>
    </row>
    <row r="1605" spans="4:9" ht="12.75">
      <c r="D1605" s="31">
        <v>1589</v>
      </c>
      <c r="E1605" s="32">
        <f t="shared" si="133"/>
        <v>12104.085171303774</v>
      </c>
      <c r="F1605" s="33">
        <f t="shared" si="134"/>
        <v>-11093289770404.594</v>
      </c>
      <c r="G1605" s="34">
        <f t="shared" si="135"/>
        <v>11093289782508.68</v>
      </c>
      <c r="H1605" s="35">
        <f t="shared" si="136"/>
        <v>-843090024642845</v>
      </c>
      <c r="I1605" s="36">
        <f t="shared" si="137"/>
        <v>-1663993465560.689</v>
      </c>
    </row>
    <row r="1606" spans="4:9" ht="12.75">
      <c r="D1606" s="31">
        <v>1590</v>
      </c>
      <c r="E1606" s="32">
        <f t="shared" si="133"/>
        <v>12104.085171303774</v>
      </c>
      <c r="F1606" s="33">
        <f t="shared" si="134"/>
        <v>-11241200300468.266</v>
      </c>
      <c r="G1606" s="34">
        <f t="shared" si="135"/>
        <v>11241200312572.352</v>
      </c>
      <c r="H1606" s="35">
        <f t="shared" si="136"/>
        <v>-854331224955417.4</v>
      </c>
      <c r="I1606" s="36">
        <f t="shared" si="137"/>
        <v>-1686180045070.2397</v>
      </c>
    </row>
    <row r="1607" spans="4:9" ht="12.75">
      <c r="D1607" s="31">
        <v>1591</v>
      </c>
      <c r="E1607" s="32">
        <f t="shared" si="133"/>
        <v>12104.085171303774</v>
      </c>
      <c r="F1607" s="33">
        <f t="shared" si="134"/>
        <v>-11391082970927.857</v>
      </c>
      <c r="G1607" s="34">
        <f t="shared" si="135"/>
        <v>11391082983031.943</v>
      </c>
      <c r="H1607" s="35">
        <f t="shared" si="136"/>
        <v>-865722307938449.4</v>
      </c>
      <c r="I1607" s="36">
        <f t="shared" si="137"/>
        <v>-1708662445639.1785</v>
      </c>
    </row>
    <row r="1608" spans="4:9" ht="12.75">
      <c r="D1608" s="31">
        <v>1592</v>
      </c>
      <c r="E1608" s="32">
        <f t="shared" si="133"/>
        <v>12104.085171303774</v>
      </c>
      <c r="F1608" s="33">
        <f t="shared" si="134"/>
        <v>-11542964076988.582</v>
      </c>
      <c r="G1608" s="34">
        <f t="shared" si="135"/>
        <v>11542964089092.668</v>
      </c>
      <c r="H1608" s="35">
        <f t="shared" si="136"/>
        <v>-877265272027542</v>
      </c>
      <c r="I1608" s="36">
        <f t="shared" si="137"/>
        <v>-1731444611548.2874</v>
      </c>
    </row>
    <row r="1609" spans="4:9" ht="12.75">
      <c r="D1609" s="31">
        <v>1593</v>
      </c>
      <c r="E1609" s="32">
        <f t="shared" si="133"/>
        <v>12104.085171303774</v>
      </c>
      <c r="F1609" s="33">
        <f t="shared" si="134"/>
        <v>-11696870264458.385</v>
      </c>
      <c r="G1609" s="34">
        <f t="shared" si="135"/>
        <v>11696870276562.47</v>
      </c>
      <c r="H1609" s="35">
        <f t="shared" si="136"/>
        <v>-888962142304104.5</v>
      </c>
      <c r="I1609" s="36">
        <f t="shared" si="137"/>
        <v>-1754530539668.7576</v>
      </c>
    </row>
    <row r="1610" spans="4:9" ht="12.75">
      <c r="D1610" s="31">
        <v>1594</v>
      </c>
      <c r="E1610" s="32">
        <f t="shared" si="133"/>
        <v>12104.085171303774</v>
      </c>
      <c r="F1610" s="33">
        <f t="shared" si="134"/>
        <v>-11852828534422.654</v>
      </c>
      <c r="G1610" s="34">
        <f t="shared" si="135"/>
        <v>11852828546526.74</v>
      </c>
      <c r="H1610" s="35">
        <f t="shared" si="136"/>
        <v>-900814970850631.2</v>
      </c>
      <c r="I1610" s="36">
        <f t="shared" si="137"/>
        <v>-1777924280163.3982</v>
      </c>
    </row>
    <row r="1611" spans="4:9" ht="12.75">
      <c r="D1611" s="31">
        <v>1595</v>
      </c>
      <c r="E1611" s="32">
        <f t="shared" si="133"/>
        <v>12104.085171303774</v>
      </c>
      <c r="F1611" s="33">
        <f t="shared" si="134"/>
        <v>-12010866247981.25</v>
      </c>
      <c r="G1611" s="34">
        <f t="shared" si="135"/>
        <v>12010866260085.336</v>
      </c>
      <c r="H1611" s="35">
        <f t="shared" si="136"/>
        <v>-912825837110716.6</v>
      </c>
      <c r="I1611" s="36">
        <f t="shared" si="137"/>
        <v>-1801629937197.1875</v>
      </c>
    </row>
    <row r="1612" spans="4:9" ht="12.75">
      <c r="D1612" s="31">
        <v>1596</v>
      </c>
      <c r="E1612" s="32">
        <f t="shared" si="133"/>
        <v>12104.085171303774</v>
      </c>
      <c r="F1612" s="33">
        <f t="shared" si="134"/>
        <v>-12171011131048.693</v>
      </c>
      <c r="G1612" s="34">
        <f t="shared" si="135"/>
        <v>12171011143152.78</v>
      </c>
      <c r="H1612" s="35">
        <f t="shared" si="136"/>
        <v>-924996848253869.4</v>
      </c>
      <c r="I1612" s="36">
        <f t="shared" si="137"/>
        <v>-1825651669657.304</v>
      </c>
    </row>
    <row r="1613" spans="4:9" ht="12.75">
      <c r="D1613" s="31">
        <v>1597</v>
      </c>
      <c r="E1613" s="32">
        <f t="shared" si="133"/>
        <v>12104.085171303774</v>
      </c>
      <c r="F1613" s="33">
        <f t="shared" si="134"/>
        <v>-12333291279218.363</v>
      </c>
      <c r="G1613" s="34">
        <f t="shared" si="135"/>
        <v>12333291291322.45</v>
      </c>
      <c r="H1613" s="35">
        <f t="shared" si="136"/>
        <v>-937330139545191.9</v>
      </c>
      <c r="I1613" s="36">
        <f t="shared" si="137"/>
        <v>-1849993691882.7544</v>
      </c>
    </row>
    <row r="1614" spans="4:9" ht="12.75">
      <c r="D1614" s="31">
        <v>1598</v>
      </c>
      <c r="E1614" s="32">
        <f t="shared" si="133"/>
        <v>12104.085171303774</v>
      </c>
      <c r="F1614" s="33">
        <f t="shared" si="134"/>
        <v>-12497735162691.553</v>
      </c>
      <c r="G1614" s="34">
        <f t="shared" si="135"/>
        <v>12497735174795.639</v>
      </c>
      <c r="H1614" s="35">
        <f t="shared" si="136"/>
        <v>-949827874719987.5</v>
      </c>
      <c r="I1614" s="36">
        <f t="shared" si="137"/>
        <v>-1874660274403.733</v>
      </c>
    </row>
    <row r="1615" spans="4:9" ht="12.75">
      <c r="D1615" s="31">
        <v>1599</v>
      </c>
      <c r="E1615" s="32">
        <f t="shared" si="133"/>
        <v>12104.085171303774</v>
      </c>
      <c r="F1615" s="33">
        <f t="shared" si="134"/>
        <v>-12664371631272.238</v>
      </c>
      <c r="G1615" s="34">
        <f t="shared" si="135"/>
        <v>12664371643376.324</v>
      </c>
      <c r="H1615" s="35">
        <f t="shared" si="136"/>
        <v>-962492246363363.9</v>
      </c>
      <c r="I1615" s="36">
        <f t="shared" si="137"/>
        <v>-1899655744690.8357</v>
      </c>
    </row>
    <row r="1616" spans="4:9" ht="12.75">
      <c r="D1616" s="31">
        <v>1600</v>
      </c>
      <c r="E1616" s="32">
        <f t="shared" si="133"/>
        <v>12104.085171303774</v>
      </c>
      <c r="F1616" s="33">
        <f t="shared" si="134"/>
        <v>-12833229919428.443</v>
      </c>
      <c r="G1616" s="34">
        <f t="shared" si="135"/>
        <v>12833229931532.53</v>
      </c>
      <c r="H1616" s="35">
        <f t="shared" si="136"/>
        <v>-975325476294896.4</v>
      </c>
      <c r="I1616" s="36">
        <f t="shared" si="137"/>
        <v>-1924984487914.2664</v>
      </c>
    </row>
    <row r="1617" spans="4:9" ht="12.75">
      <c r="D1617" s="31">
        <v>1601</v>
      </c>
      <c r="E1617" s="32">
        <f t="shared" si="133"/>
        <v>12104.085171303774</v>
      </c>
      <c r="F1617" s="33">
        <f t="shared" si="134"/>
        <v>-13004339651421.102</v>
      </c>
      <c r="G1617" s="34">
        <f t="shared" si="135"/>
        <v>13004339663525.188</v>
      </c>
      <c r="H1617" s="35">
        <f t="shared" si="136"/>
        <v>-988329815958421.5</v>
      </c>
      <c r="I1617" s="36">
        <f t="shared" si="137"/>
        <v>-1950650947713.1653</v>
      </c>
    </row>
    <row r="1618" spans="4:9" ht="12.75">
      <c r="D1618" s="31">
        <v>1602</v>
      </c>
      <c r="E1618" s="32">
        <f aca="true" t="shared" si="138" ref="E1618:E1681">+$B$10/((1-((1+$B$11)^-$B$12))/$B$11)</f>
        <v>12104.085171303774</v>
      </c>
      <c r="F1618" s="33">
        <f t="shared" si="134"/>
        <v>-13177730846501.293</v>
      </c>
      <c r="G1618" s="34">
        <f t="shared" si="135"/>
        <v>13177730858605.379</v>
      </c>
      <c r="H1618" s="35">
        <f t="shared" si="136"/>
        <v>-1001507546817026.9</v>
      </c>
      <c r="I1618" s="36">
        <f t="shared" si="137"/>
        <v>-1976659626975.1938</v>
      </c>
    </row>
    <row r="1619" spans="4:9" ht="12.75">
      <c r="D1619" s="31">
        <v>1603</v>
      </c>
      <c r="E1619" s="32">
        <f t="shared" si="138"/>
        <v>12104.085171303774</v>
      </c>
      <c r="F1619" s="33">
        <f t="shared" si="134"/>
        <v>-13353433924176.773</v>
      </c>
      <c r="G1619" s="34">
        <f t="shared" si="135"/>
        <v>13353433936280.86</v>
      </c>
      <c r="H1619" s="35">
        <f t="shared" si="136"/>
        <v>-1014860980753307.8</v>
      </c>
      <c r="I1619" s="36">
        <f t="shared" si="137"/>
        <v>-2003015088626.5159</v>
      </c>
    </row>
    <row r="1620" spans="4:9" ht="12.75">
      <c r="D1620" s="31">
        <v>1604</v>
      </c>
      <c r="E1620" s="32">
        <f t="shared" si="138"/>
        <v>12104.085171303774</v>
      </c>
      <c r="F1620" s="33">
        <f t="shared" si="134"/>
        <v>-13531479709548.736</v>
      </c>
      <c r="G1620" s="34">
        <f t="shared" si="135"/>
        <v>13531479721652.822</v>
      </c>
      <c r="H1620" s="35">
        <f t="shared" si="136"/>
        <v>-1028392460474960.6</v>
      </c>
      <c r="I1620" s="36">
        <f t="shared" si="137"/>
        <v>-2029721956432.3103</v>
      </c>
    </row>
    <row r="1621" spans="4:9" ht="12.75">
      <c r="D1621" s="31">
        <v>1605</v>
      </c>
      <c r="E1621" s="32">
        <f t="shared" si="138"/>
        <v>12104.085171303774</v>
      </c>
      <c r="F1621" s="33">
        <f t="shared" si="134"/>
        <v>-13711899438719.727</v>
      </c>
      <c r="G1621" s="34">
        <f t="shared" si="135"/>
        <v>13711899450823.812</v>
      </c>
      <c r="H1621" s="35">
        <f t="shared" si="136"/>
        <v>-1042104359925784.5</v>
      </c>
      <c r="I1621" s="36">
        <f t="shared" si="137"/>
        <v>-2056784915807.959</v>
      </c>
    </row>
    <row r="1622" spans="4:9" ht="12.75">
      <c r="D1622" s="31">
        <v>1606</v>
      </c>
      <c r="E1622" s="32">
        <f t="shared" si="138"/>
        <v>12104.085171303774</v>
      </c>
      <c r="F1622" s="33">
        <f t="shared" si="134"/>
        <v>-13894724764273.648</v>
      </c>
      <c r="G1622" s="34">
        <f t="shared" si="135"/>
        <v>13894724776377.734</v>
      </c>
      <c r="H1622" s="35">
        <f t="shared" si="136"/>
        <v>-1055999084702162.2</v>
      </c>
      <c r="I1622" s="36">
        <f t="shared" si="137"/>
        <v>-2084208714641.047</v>
      </c>
    </row>
    <row r="1623" spans="4:9" ht="12.75">
      <c r="D1623" s="31">
        <v>1607</v>
      </c>
      <c r="E1623" s="32">
        <f t="shared" si="138"/>
        <v>12104.085171303774</v>
      </c>
      <c r="F1623" s="33">
        <f t="shared" si="134"/>
        <v>-14079987760828.86</v>
      </c>
      <c r="G1623" s="34">
        <f t="shared" si="135"/>
        <v>14079987772932.945</v>
      </c>
      <c r="H1623" s="35">
        <f t="shared" si="136"/>
        <v>-1070079072475095.2</v>
      </c>
      <c r="I1623" s="36">
        <f t="shared" si="137"/>
        <v>-2111998164124.3289</v>
      </c>
    </row>
    <row r="1624" spans="4:9" ht="12.75">
      <c r="D1624" s="31">
        <v>1608</v>
      </c>
      <c r="E1624" s="32">
        <f t="shared" si="138"/>
        <v>12104.085171303774</v>
      </c>
      <c r="F1624" s="33">
        <f t="shared" si="134"/>
        <v>-14267720930665.3</v>
      </c>
      <c r="G1624" s="34">
        <f t="shared" si="135"/>
        <v>14267720942769.387</v>
      </c>
      <c r="H1624" s="35">
        <f t="shared" si="136"/>
        <v>-1084346793417864.6</v>
      </c>
      <c r="I1624" s="36">
        <f t="shared" si="137"/>
        <v>-2140158139599.795</v>
      </c>
    </row>
    <row r="1625" spans="4:9" ht="12.75">
      <c r="D1625" s="31">
        <v>1609</v>
      </c>
      <c r="E1625" s="32">
        <f t="shared" si="138"/>
        <v>12104.085171303774</v>
      </c>
      <c r="F1625" s="33">
        <f t="shared" si="134"/>
        <v>-14457957209426.635</v>
      </c>
      <c r="G1625" s="34">
        <f t="shared" si="135"/>
        <v>14457957221530.72</v>
      </c>
      <c r="H1625" s="35">
        <f t="shared" si="136"/>
        <v>-1098804750639395.4</v>
      </c>
      <c r="I1625" s="36">
        <f t="shared" si="137"/>
        <v>-2168693581413.995</v>
      </c>
    </row>
    <row r="1626" spans="4:9" ht="12.75">
      <c r="D1626" s="31">
        <v>1610</v>
      </c>
      <c r="E1626" s="32">
        <f t="shared" si="138"/>
        <v>12104.085171303774</v>
      </c>
      <c r="F1626" s="33">
        <f t="shared" si="134"/>
        <v>-14650729971898.447</v>
      </c>
      <c r="G1626" s="34">
        <f t="shared" si="135"/>
        <v>14650729984002.533</v>
      </c>
      <c r="H1626" s="35">
        <f t="shared" si="136"/>
        <v>-1113455480623397.9</v>
      </c>
      <c r="I1626" s="36">
        <f t="shared" si="137"/>
        <v>-2197609495784.767</v>
      </c>
    </row>
    <row r="1627" spans="4:9" ht="12.75">
      <c r="D1627" s="31">
        <v>1611</v>
      </c>
      <c r="E1627" s="32">
        <f t="shared" si="138"/>
        <v>12104.085171303774</v>
      </c>
      <c r="F1627" s="33">
        <f t="shared" si="134"/>
        <v>-14846073037863.455</v>
      </c>
      <c r="G1627" s="34">
        <f t="shared" si="135"/>
        <v>14846073049967.541</v>
      </c>
      <c r="H1627" s="35">
        <f t="shared" si="136"/>
        <v>-1128301553673365.5</v>
      </c>
      <c r="I1627" s="36">
        <f t="shared" si="137"/>
        <v>-2226910955679.518</v>
      </c>
    </row>
    <row r="1628" spans="4:9" ht="12.75">
      <c r="D1628" s="31">
        <v>1612</v>
      </c>
      <c r="E1628" s="32">
        <f t="shared" si="138"/>
        <v>12104.085171303774</v>
      </c>
      <c r="F1628" s="33">
        <f t="shared" si="134"/>
        <v>-15044020678034.822</v>
      </c>
      <c r="G1628" s="34">
        <f t="shared" si="135"/>
        <v>15044020690138.908</v>
      </c>
      <c r="H1628" s="35">
        <f t="shared" si="136"/>
        <v>-1143345574363504.5</v>
      </c>
      <c r="I1628" s="36">
        <f t="shared" si="137"/>
        <v>-2256603101705.223</v>
      </c>
    </row>
    <row r="1629" spans="4:9" ht="12.75">
      <c r="D1629" s="31">
        <v>1613</v>
      </c>
      <c r="E1629" s="32">
        <f t="shared" si="138"/>
        <v>12104.085171303774</v>
      </c>
      <c r="F1629" s="33">
        <f t="shared" si="134"/>
        <v>-15244607620068.541</v>
      </c>
      <c r="G1629" s="34">
        <f t="shared" si="135"/>
        <v>15244607632172.627</v>
      </c>
      <c r="H1629" s="35">
        <f t="shared" si="136"/>
        <v>-1158590181995677.2</v>
      </c>
      <c r="I1629" s="36">
        <f t="shared" si="137"/>
        <v>-2286691143010.2812</v>
      </c>
    </row>
    <row r="1630" spans="4:9" ht="12.75">
      <c r="D1630" s="31">
        <v>1614</v>
      </c>
      <c r="E1630" s="32">
        <f t="shared" si="138"/>
        <v>12104.085171303774</v>
      </c>
      <c r="F1630" s="33">
        <f t="shared" si="134"/>
        <v>-15447869054656.023</v>
      </c>
      <c r="G1630" s="34">
        <f t="shared" si="135"/>
        <v>15447869066760.11</v>
      </c>
      <c r="H1630" s="35">
        <f t="shared" si="136"/>
        <v>-1174038051062437.2</v>
      </c>
      <c r="I1630" s="36">
        <f t="shared" si="137"/>
        <v>-2317180358198.4033</v>
      </c>
    </row>
    <row r="1631" spans="4:9" ht="12.75">
      <c r="D1631" s="31">
        <v>1615</v>
      </c>
      <c r="E1631" s="32">
        <f t="shared" si="138"/>
        <v>12104.085171303774</v>
      </c>
      <c r="F1631" s="33">
        <f t="shared" si="134"/>
        <v>-15653840641697.895</v>
      </c>
      <c r="G1631" s="34">
        <f t="shared" si="135"/>
        <v>15653840653801.98</v>
      </c>
      <c r="H1631" s="35">
        <f t="shared" si="136"/>
        <v>-1189691891716239.2</v>
      </c>
      <c r="I1631" s="36">
        <f t="shared" si="137"/>
        <v>-2348076096254.684</v>
      </c>
    </row>
    <row r="1632" spans="4:9" ht="12.75">
      <c r="D1632" s="31">
        <v>1616</v>
      </c>
      <c r="E1632" s="32">
        <f t="shared" si="138"/>
        <v>12104.085171303774</v>
      </c>
      <c r="F1632" s="33">
        <f t="shared" si="134"/>
        <v>-15862558516560.127</v>
      </c>
      <c r="G1632" s="34">
        <f t="shared" si="135"/>
        <v>15862558528664.213</v>
      </c>
      <c r="H1632" s="35">
        <f t="shared" si="136"/>
        <v>-1205554450244903.5</v>
      </c>
      <c r="I1632" s="36">
        <f t="shared" si="137"/>
        <v>-2379383777484.019</v>
      </c>
    </row>
    <row r="1633" spans="4:9" ht="12.75">
      <c r="D1633" s="31">
        <v>1617</v>
      </c>
      <c r="E1633" s="32">
        <f t="shared" si="138"/>
        <v>12104.085171303774</v>
      </c>
      <c r="F1633" s="33">
        <f t="shared" si="134"/>
        <v>-16074059296413.564</v>
      </c>
      <c r="G1633" s="34">
        <f t="shared" si="135"/>
        <v>16074059308517.65</v>
      </c>
      <c r="H1633" s="35">
        <f t="shared" si="136"/>
        <v>-1221628509553421.2</v>
      </c>
      <c r="I1633" s="36">
        <f t="shared" si="137"/>
        <v>-2411108894462.0347</v>
      </c>
    </row>
    <row r="1634" spans="4:9" ht="12.75">
      <c r="D1634" s="31">
        <v>1618</v>
      </c>
      <c r="E1634" s="32">
        <f t="shared" si="138"/>
        <v>12104.085171303774</v>
      </c>
      <c r="F1634" s="33">
        <f t="shared" si="134"/>
        <v>-16288380086658</v>
      </c>
      <c r="G1634" s="34">
        <f t="shared" si="135"/>
        <v>16288380098762.086</v>
      </c>
      <c r="H1634" s="35">
        <f t="shared" si="136"/>
        <v>-1237916889652183.2</v>
      </c>
      <c r="I1634" s="36">
        <f t="shared" si="137"/>
        <v>-2443257012998.6997</v>
      </c>
    </row>
    <row r="1635" spans="4:9" ht="12.75">
      <c r="D1635" s="31">
        <v>1619</v>
      </c>
      <c r="E1635" s="32">
        <f t="shared" si="138"/>
        <v>12104.085171303774</v>
      </c>
      <c r="F1635" s="33">
        <f t="shared" si="134"/>
        <v>-16505558487431.88</v>
      </c>
      <c r="G1635" s="34">
        <f t="shared" si="135"/>
        <v>16505558499535.967</v>
      </c>
      <c r="H1635" s="35">
        <f t="shared" si="136"/>
        <v>-1254422448151719.2</v>
      </c>
      <c r="I1635" s="36">
        <f t="shared" si="137"/>
        <v>-2475833773114.782</v>
      </c>
    </row>
    <row r="1636" spans="4:9" ht="12.75">
      <c r="D1636" s="31">
        <v>1620</v>
      </c>
      <c r="E1636" s="32">
        <f t="shared" si="138"/>
        <v>12104.085171303774</v>
      </c>
      <c r="F1636" s="33">
        <f t="shared" si="134"/>
        <v>-16725632600208.842</v>
      </c>
      <c r="G1636" s="34">
        <f t="shared" si="135"/>
        <v>16725632612312.928</v>
      </c>
      <c r="H1636" s="35">
        <f t="shared" si="136"/>
        <v>-1271148080764032.2</v>
      </c>
      <c r="I1636" s="36">
        <f t="shared" si="137"/>
        <v>-2508844890031.326</v>
      </c>
    </row>
    <row r="1637" spans="4:9" ht="12.75">
      <c r="D1637" s="31">
        <v>1621</v>
      </c>
      <c r="E1637" s="32">
        <f t="shared" si="138"/>
        <v>12104.085171303774</v>
      </c>
      <c r="F1637" s="33">
        <f t="shared" si="134"/>
        <v>-16948641034482.16</v>
      </c>
      <c r="G1637" s="34">
        <f t="shared" si="135"/>
        <v>16948641046586.246</v>
      </c>
      <c r="H1637" s="35">
        <f t="shared" si="136"/>
        <v>-1288096721810618.5</v>
      </c>
      <c r="I1637" s="36">
        <f t="shared" si="137"/>
        <v>-2542296155172.3237</v>
      </c>
    </row>
    <row r="1638" spans="4:9" ht="12.75">
      <c r="D1638" s="31">
        <v>1622</v>
      </c>
      <c r="E1638" s="32">
        <f t="shared" si="138"/>
        <v>12104.085171303774</v>
      </c>
      <c r="F1638" s="33">
        <f t="shared" si="134"/>
        <v>-17174622914538.355</v>
      </c>
      <c r="G1638" s="34">
        <f t="shared" si="135"/>
        <v>17174622926642.441</v>
      </c>
      <c r="H1638" s="35">
        <f t="shared" si="136"/>
        <v>-1305271344737261</v>
      </c>
      <c r="I1638" s="36">
        <f t="shared" si="137"/>
        <v>-2576193437180.7534</v>
      </c>
    </row>
    <row r="1639" spans="4:9" ht="12.75">
      <c r="D1639" s="31">
        <v>1623</v>
      </c>
      <c r="E1639" s="32">
        <f t="shared" si="138"/>
        <v>12104.085171303774</v>
      </c>
      <c r="F1639" s="33">
        <f t="shared" si="134"/>
        <v>-17403617886321.102</v>
      </c>
      <c r="G1639" s="34">
        <f t="shared" si="135"/>
        <v>17403617898425.188</v>
      </c>
      <c r="H1639" s="35">
        <f t="shared" si="136"/>
        <v>-1322674962635686.2</v>
      </c>
      <c r="I1639" s="36">
        <f t="shared" si="137"/>
        <v>-2610542682948.165</v>
      </c>
    </row>
    <row r="1640" spans="4:9" ht="12.75">
      <c r="D1640" s="31">
        <v>1624</v>
      </c>
      <c r="E1640" s="32">
        <f t="shared" si="138"/>
        <v>12104.085171303774</v>
      </c>
      <c r="F1640" s="33">
        <f t="shared" si="134"/>
        <v>-17635666124386.652</v>
      </c>
      <c r="G1640" s="34">
        <f t="shared" si="135"/>
        <v>17635666136490.74</v>
      </c>
      <c r="H1640" s="35">
        <f t="shared" si="136"/>
        <v>-1340310628772177</v>
      </c>
      <c r="I1640" s="36">
        <f t="shared" si="137"/>
        <v>-2645349918657.9976</v>
      </c>
    </row>
    <row r="1641" spans="4:9" ht="12.75">
      <c r="D1641" s="31">
        <v>1625</v>
      </c>
      <c r="E1641" s="32">
        <f t="shared" si="138"/>
        <v>12104.085171303774</v>
      </c>
      <c r="F1641" s="33">
        <f t="shared" si="134"/>
        <v>-17870808338952.004</v>
      </c>
      <c r="G1641" s="34">
        <f t="shared" si="135"/>
        <v>17870808351056.09</v>
      </c>
      <c r="H1641" s="35">
        <f t="shared" si="136"/>
        <v>-1358181437123233</v>
      </c>
      <c r="I1641" s="36">
        <f t="shared" si="137"/>
        <v>-2680621250842.8003</v>
      </c>
    </row>
    <row r="1642" spans="4:9" ht="12.75">
      <c r="D1642" s="31">
        <v>1626</v>
      </c>
      <c r="E1642" s="32">
        <f t="shared" si="138"/>
        <v>12104.085171303774</v>
      </c>
      <c r="F1642" s="33">
        <f t="shared" si="134"/>
        <v>-18109085783037.06</v>
      </c>
      <c r="G1642" s="34">
        <f t="shared" si="135"/>
        <v>18109085795141.145</v>
      </c>
      <c r="H1642" s="35">
        <f t="shared" si="136"/>
        <v>-1376290522918374.2</v>
      </c>
      <c r="I1642" s="36">
        <f t="shared" si="137"/>
        <v>-2716362867455.5586</v>
      </c>
    </row>
    <row r="1643" spans="4:9" ht="12.75">
      <c r="D1643" s="31">
        <v>1627</v>
      </c>
      <c r="E1643" s="32">
        <f t="shared" si="138"/>
        <v>12104.085171303774</v>
      </c>
      <c r="F1643" s="33">
        <f t="shared" si="134"/>
        <v>-18350540259701.973</v>
      </c>
      <c r="G1643" s="34">
        <f t="shared" si="135"/>
        <v>18350540271806.06</v>
      </c>
      <c r="H1643" s="35">
        <f t="shared" si="136"/>
        <v>-1394641063190180.2</v>
      </c>
      <c r="I1643" s="36">
        <f t="shared" si="137"/>
        <v>-2752581038955.296</v>
      </c>
    </row>
    <row r="1644" spans="4:9" ht="12.75">
      <c r="D1644" s="31">
        <v>1628</v>
      </c>
      <c r="E1644" s="32">
        <f t="shared" si="138"/>
        <v>12104.085171303774</v>
      </c>
      <c r="F1644" s="33">
        <f t="shared" si="134"/>
        <v>-18595214129381.035</v>
      </c>
      <c r="G1644" s="34">
        <f t="shared" si="135"/>
        <v>18595214141485.12</v>
      </c>
      <c r="H1644" s="35">
        <f t="shared" si="136"/>
        <v>-1413236277331665.2</v>
      </c>
      <c r="I1644" s="36">
        <f t="shared" si="137"/>
        <v>-2789282119407.1553</v>
      </c>
    </row>
    <row r="1645" spans="4:9" ht="12.75">
      <c r="D1645" s="31">
        <v>1629</v>
      </c>
      <c r="E1645" s="32">
        <f t="shared" si="138"/>
        <v>12104.085171303774</v>
      </c>
      <c r="F1645" s="33">
        <f t="shared" si="134"/>
        <v>-18843150317314.33</v>
      </c>
      <c r="G1645" s="34">
        <f t="shared" si="135"/>
        <v>18843150329418.414</v>
      </c>
      <c r="H1645" s="35">
        <f t="shared" si="136"/>
        <v>-1432079427661083.8</v>
      </c>
      <c r="I1645" s="36">
        <f t="shared" si="137"/>
        <v>-2826472547597.149</v>
      </c>
    </row>
    <row r="1646" spans="4:9" ht="12.75">
      <c r="D1646" s="31">
        <v>1630</v>
      </c>
      <c r="E1646" s="32">
        <f t="shared" si="138"/>
        <v>12104.085171303774</v>
      </c>
      <c r="F1646" s="33">
        <f t="shared" si="134"/>
        <v>-19094392321078.47</v>
      </c>
      <c r="G1646" s="34">
        <f t="shared" si="135"/>
        <v>19094392333182.555</v>
      </c>
      <c r="H1646" s="35">
        <f t="shared" si="136"/>
        <v>-1451173819994266.2</v>
      </c>
      <c r="I1646" s="36">
        <f t="shared" si="137"/>
        <v>-2864158848161.77</v>
      </c>
    </row>
    <row r="1647" spans="4:9" ht="12.75">
      <c r="D1647" s="31">
        <v>1631</v>
      </c>
      <c r="E1647" s="32">
        <f t="shared" si="138"/>
        <v>12104.085171303774</v>
      </c>
      <c r="F1647" s="33">
        <f t="shared" si="134"/>
        <v>-19348984218217.754</v>
      </c>
      <c r="G1647" s="34">
        <f t="shared" si="135"/>
        <v>19348984230321.84</v>
      </c>
      <c r="H1647" s="35">
        <f t="shared" si="136"/>
        <v>-1470522804224588</v>
      </c>
      <c r="I1647" s="36">
        <f t="shared" si="137"/>
        <v>-2902347632732.663</v>
      </c>
    </row>
    <row r="1648" spans="4:9" ht="12.75">
      <c r="D1648" s="31">
        <v>1632</v>
      </c>
      <c r="E1648" s="32">
        <f t="shared" si="138"/>
        <v>12104.085171303774</v>
      </c>
      <c r="F1648" s="33">
        <f t="shared" si="134"/>
        <v>-19606970673977.08</v>
      </c>
      <c r="G1648" s="34">
        <f t="shared" si="135"/>
        <v>19606970686081.164</v>
      </c>
      <c r="H1648" s="35">
        <f t="shared" si="136"/>
        <v>-1490129774910669.2</v>
      </c>
      <c r="I1648" s="36">
        <f t="shared" si="137"/>
        <v>-2941045601096.5615</v>
      </c>
    </row>
    <row r="1649" spans="4:9" ht="12.75">
      <c r="D1649" s="31">
        <v>1633</v>
      </c>
      <c r="E1649" s="32">
        <f t="shared" si="138"/>
        <v>12104.085171303774</v>
      </c>
      <c r="F1649" s="33">
        <f t="shared" si="134"/>
        <v>-19868396949137.93</v>
      </c>
      <c r="G1649" s="34">
        <f t="shared" si="135"/>
        <v>19868396961242.016</v>
      </c>
      <c r="H1649" s="35">
        <f t="shared" si="136"/>
        <v>-1509998171871911.2</v>
      </c>
      <c r="I1649" s="36">
        <f t="shared" si="137"/>
        <v>-2980259542370.6895</v>
      </c>
    </row>
    <row r="1650" spans="4:9" ht="12.75">
      <c r="D1650" s="31">
        <v>1634</v>
      </c>
      <c r="E1650" s="32">
        <f t="shared" si="138"/>
        <v>12104.085171303774</v>
      </c>
      <c r="F1650" s="33">
        <f t="shared" si="134"/>
        <v>-20133308907958.88</v>
      </c>
      <c r="G1650" s="34">
        <f t="shared" si="135"/>
        <v>20133308920062.965</v>
      </c>
      <c r="H1650" s="35">
        <f t="shared" si="136"/>
        <v>-1530131480791974.2</v>
      </c>
      <c r="I1650" s="36">
        <f t="shared" si="137"/>
        <v>-3019996336193.8315</v>
      </c>
    </row>
    <row r="1651" spans="4:9" ht="12.75">
      <c r="D1651" s="31">
        <v>1635</v>
      </c>
      <c r="E1651" s="32">
        <f t="shared" si="138"/>
        <v>12104.085171303774</v>
      </c>
      <c r="F1651" s="33">
        <f t="shared" si="134"/>
        <v>-20401753026221.94</v>
      </c>
      <c r="G1651" s="34">
        <f t="shared" si="135"/>
        <v>20401753038326.027</v>
      </c>
      <c r="H1651" s="35">
        <f t="shared" si="136"/>
        <v>-1550533233830300.2</v>
      </c>
      <c r="I1651" s="36">
        <f t="shared" si="137"/>
        <v>-3060262953933.291</v>
      </c>
    </row>
    <row r="1652" spans="4:9" ht="12.75">
      <c r="D1652" s="31">
        <v>1636</v>
      </c>
      <c r="E1652" s="32">
        <f t="shared" si="138"/>
        <v>12104.085171303774</v>
      </c>
      <c r="F1652" s="33">
        <f t="shared" si="134"/>
        <v>-20673776399386.23</v>
      </c>
      <c r="G1652" s="34">
        <f t="shared" si="135"/>
        <v>20673776411490.316</v>
      </c>
      <c r="H1652" s="35">
        <f t="shared" si="136"/>
        <v>-1571207010241790.5</v>
      </c>
      <c r="I1652" s="36">
        <f t="shared" si="137"/>
        <v>-3101066459907.9346</v>
      </c>
    </row>
    <row r="1653" spans="4:9" ht="12.75">
      <c r="D1653" s="31">
        <v>1637</v>
      </c>
      <c r="E1653" s="32">
        <f t="shared" si="138"/>
        <v>12104.085171303774</v>
      </c>
      <c r="F1653" s="33">
        <f t="shared" si="134"/>
        <v>-20949426750850.305</v>
      </c>
      <c r="G1653" s="34">
        <f t="shared" si="135"/>
        <v>20949426762954.39</v>
      </c>
      <c r="H1653" s="35">
        <f t="shared" si="136"/>
        <v>-1592156437004745</v>
      </c>
      <c r="I1653" s="36">
        <f t="shared" si="137"/>
        <v>-3142414012627.5454</v>
      </c>
    </row>
    <row r="1654" spans="4:9" ht="12.75">
      <c r="D1654" s="31">
        <v>1638</v>
      </c>
      <c r="E1654" s="32">
        <f t="shared" si="138"/>
        <v>12104.085171303774</v>
      </c>
      <c r="F1654" s="33">
        <f t="shared" si="134"/>
        <v>-21228752440324.72</v>
      </c>
      <c r="G1654" s="34">
        <f t="shared" si="135"/>
        <v>21228752452428.805</v>
      </c>
      <c r="H1654" s="35">
        <f t="shared" si="136"/>
        <v>-1613385189457173.8</v>
      </c>
      <c r="I1654" s="36">
        <f t="shared" si="137"/>
        <v>-3184312866048.7075</v>
      </c>
    </row>
    <row r="1655" spans="4:9" ht="12.75">
      <c r="D1655" s="31">
        <v>1639</v>
      </c>
      <c r="E1655" s="32">
        <f t="shared" si="138"/>
        <v>12104.085171303774</v>
      </c>
      <c r="F1655" s="33">
        <f t="shared" si="134"/>
        <v>-21511802472316.145</v>
      </c>
      <c r="G1655" s="34">
        <f t="shared" si="135"/>
        <v>21511802484420.23</v>
      </c>
      <c r="H1655" s="35">
        <f t="shared" si="136"/>
        <v>-1634896991941594</v>
      </c>
      <c r="I1655" s="36">
        <f t="shared" si="137"/>
        <v>-3226770370847.4214</v>
      </c>
    </row>
    <row r="1656" spans="4:9" ht="12.75">
      <c r="D1656" s="31">
        <v>1640</v>
      </c>
      <c r="E1656" s="32">
        <f t="shared" si="138"/>
        <v>12104.085171303774</v>
      </c>
      <c r="F1656" s="33">
        <f t="shared" si="134"/>
        <v>-21798626504724.688</v>
      </c>
      <c r="G1656" s="34">
        <f t="shared" si="135"/>
        <v>21798626516828.773</v>
      </c>
      <c r="H1656" s="35">
        <f t="shared" si="136"/>
        <v>-1656695618458422.8</v>
      </c>
      <c r="I1656" s="36">
        <f t="shared" si="137"/>
        <v>-3269793975708.703</v>
      </c>
    </row>
    <row r="1657" spans="4:9" ht="12.75">
      <c r="D1657" s="31">
        <v>1641</v>
      </c>
      <c r="E1657" s="32">
        <f t="shared" si="138"/>
        <v>12104.085171303774</v>
      </c>
      <c r="F1657" s="33">
        <f t="shared" si="134"/>
        <v>-22089274857555.78</v>
      </c>
      <c r="G1657" s="34">
        <f t="shared" si="135"/>
        <v>22089274869659.867</v>
      </c>
      <c r="H1657" s="35">
        <f t="shared" si="136"/>
        <v>-1678784893328082.5</v>
      </c>
      <c r="I1657" s="36">
        <f t="shared" si="137"/>
        <v>-3313391228633.367</v>
      </c>
    </row>
    <row r="1658" spans="4:9" ht="12.75">
      <c r="D1658" s="31">
        <v>1642</v>
      </c>
      <c r="E1658" s="32">
        <f t="shared" si="138"/>
        <v>12104.085171303774</v>
      </c>
      <c r="F1658" s="33">
        <f t="shared" si="134"/>
        <v>-22383798521748.27</v>
      </c>
      <c r="G1658" s="34">
        <f t="shared" si="135"/>
        <v>22383798533852.355</v>
      </c>
      <c r="H1658" s="35">
        <f t="shared" si="136"/>
        <v>-1701168691861934.8</v>
      </c>
      <c r="I1658" s="36">
        <f t="shared" si="137"/>
        <v>-3357569778262.24</v>
      </c>
    </row>
    <row r="1659" spans="4:9" ht="12.75">
      <c r="D1659" s="31">
        <v>1643</v>
      </c>
      <c r="E1659" s="32">
        <f t="shared" si="138"/>
        <v>12104.085171303774</v>
      </c>
      <c r="F1659" s="33">
        <f t="shared" si="134"/>
        <v>-22682249168120.17</v>
      </c>
      <c r="G1659" s="34">
        <f t="shared" si="135"/>
        <v>22682249180224.258</v>
      </c>
      <c r="H1659" s="35">
        <f t="shared" si="136"/>
        <v>-1723850941042159</v>
      </c>
      <c r="I1659" s="36">
        <f t="shared" si="137"/>
        <v>-3402337375218.026</v>
      </c>
    </row>
    <row r="1660" spans="4:9" ht="12.75">
      <c r="D1660" s="31">
        <v>1644</v>
      </c>
      <c r="E1660" s="32">
        <f t="shared" si="138"/>
        <v>12104.085171303774</v>
      </c>
      <c r="F1660" s="33">
        <f t="shared" si="134"/>
        <v>-22984679156433.754</v>
      </c>
      <c r="G1660" s="34">
        <f t="shared" si="135"/>
        <v>22984679168537.84</v>
      </c>
      <c r="H1660" s="35">
        <f t="shared" si="136"/>
        <v>-1746835620210696.8</v>
      </c>
      <c r="I1660" s="36">
        <f t="shared" si="137"/>
        <v>-3447701873465.063</v>
      </c>
    </row>
    <row r="1661" spans="4:9" ht="12.75">
      <c r="D1661" s="31">
        <v>1645</v>
      </c>
      <c r="E1661" s="32">
        <f t="shared" si="138"/>
        <v>12104.085171303774</v>
      </c>
      <c r="F1661" s="33">
        <f t="shared" si="134"/>
        <v>-23291141544581.438</v>
      </c>
      <c r="G1661" s="34">
        <f t="shared" si="135"/>
        <v>23291141556685.523</v>
      </c>
      <c r="H1661" s="35">
        <f t="shared" si="136"/>
        <v>-1770126761767382.2</v>
      </c>
      <c r="I1661" s="36">
        <f t="shared" si="137"/>
        <v>-3493671231687.2153</v>
      </c>
    </row>
    <row r="1662" spans="4:9" ht="12.75">
      <c r="D1662" s="31">
        <v>1646</v>
      </c>
      <c r="E1662" s="32">
        <f t="shared" si="138"/>
        <v>12104.085171303774</v>
      </c>
      <c r="F1662" s="33">
        <f aca="true" t="shared" si="139" ref="F1662:F1689">+H1661*$B$11</f>
        <v>-23601690097894.203</v>
      </c>
      <c r="G1662" s="34">
        <f aca="true" t="shared" si="140" ref="G1662:G1689">+E1662-F1662</f>
        <v>23601690109998.29</v>
      </c>
      <c r="H1662" s="35">
        <f aca="true" t="shared" si="141" ref="H1662:H1689">+H1661-G1662</f>
        <v>-1793728451877380.5</v>
      </c>
      <c r="I1662" s="36">
        <f aca="true" t="shared" si="142" ref="I1662:I1689">+F1662*$I$16</f>
        <v>-3540253514684.1304</v>
      </c>
    </row>
    <row r="1663" spans="4:9" ht="12.75">
      <c r="D1663" s="31">
        <v>1647</v>
      </c>
      <c r="E1663" s="32">
        <f t="shared" si="138"/>
        <v>12104.085171303774</v>
      </c>
      <c r="F1663" s="33">
        <f t="shared" si="139"/>
        <v>-23916379298574.125</v>
      </c>
      <c r="G1663" s="34">
        <f t="shared" si="140"/>
        <v>23916379310678.21</v>
      </c>
      <c r="H1663" s="35">
        <f t="shared" si="141"/>
        <v>-1817644831188058.8</v>
      </c>
      <c r="I1663" s="36">
        <f t="shared" si="142"/>
        <v>-3587456894786.1187</v>
      </c>
    </row>
    <row r="1664" spans="4:9" ht="12.75">
      <c r="D1664" s="31">
        <v>1648</v>
      </c>
      <c r="E1664" s="32">
        <f t="shared" si="138"/>
        <v>12104.085171303774</v>
      </c>
      <c r="F1664" s="33">
        <f t="shared" si="139"/>
        <v>-24235264355252.62</v>
      </c>
      <c r="G1664" s="34">
        <f t="shared" si="140"/>
        <v>24235264367356.707</v>
      </c>
      <c r="H1664" s="35">
        <f t="shared" si="141"/>
        <v>-1841880095555415.5</v>
      </c>
      <c r="I1664" s="36">
        <f t="shared" si="142"/>
        <v>-3635289653287.893</v>
      </c>
    </row>
    <row r="1665" spans="4:9" ht="12.75">
      <c r="D1665" s="31">
        <v>1649</v>
      </c>
      <c r="E1665" s="32">
        <f t="shared" si="138"/>
        <v>12104.085171303774</v>
      </c>
      <c r="F1665" s="33">
        <f t="shared" si="139"/>
        <v>-24558401212676.203</v>
      </c>
      <c r="G1665" s="34">
        <f t="shared" si="140"/>
        <v>24558401224780.29</v>
      </c>
      <c r="H1665" s="35">
        <f t="shared" si="141"/>
        <v>-1866438496780195.8</v>
      </c>
      <c r="I1665" s="36">
        <f t="shared" si="142"/>
        <v>-3683760181901.43</v>
      </c>
    </row>
    <row r="1666" spans="4:9" ht="12.75">
      <c r="D1666" s="31">
        <v>1650</v>
      </c>
      <c r="E1666" s="32">
        <f t="shared" si="138"/>
        <v>12104.085171303774</v>
      </c>
      <c r="F1666" s="33">
        <f t="shared" si="139"/>
        <v>-24885846561521.33</v>
      </c>
      <c r="G1666" s="34">
        <f t="shared" si="140"/>
        <v>24885846573625.414</v>
      </c>
      <c r="H1666" s="35">
        <f t="shared" si="141"/>
        <v>-1891324343353821.2</v>
      </c>
      <c r="I1666" s="36">
        <f t="shared" si="142"/>
        <v>-3732876984228.199</v>
      </c>
    </row>
    <row r="1667" spans="4:9" ht="12.75">
      <c r="D1667" s="31">
        <v>1651</v>
      </c>
      <c r="E1667" s="32">
        <f t="shared" si="138"/>
        <v>12104.085171303774</v>
      </c>
      <c r="F1667" s="33">
        <f t="shared" si="139"/>
        <v>-25217657848340.137</v>
      </c>
      <c r="G1667" s="34">
        <f t="shared" si="140"/>
        <v>25217657860444.223</v>
      </c>
      <c r="H1667" s="35">
        <f t="shared" si="141"/>
        <v>-1916542001214265.5</v>
      </c>
      <c r="I1667" s="36">
        <f t="shared" si="142"/>
        <v>-3782648677251.0205</v>
      </c>
    </row>
    <row r="1668" spans="4:9" ht="12.75">
      <c r="D1668" s="31">
        <v>1652</v>
      </c>
      <c r="E1668" s="32">
        <f t="shared" si="138"/>
        <v>12104.085171303774</v>
      </c>
      <c r="F1668" s="33">
        <f t="shared" si="139"/>
        <v>-25553893285638.805</v>
      </c>
      <c r="G1668" s="34">
        <f t="shared" si="140"/>
        <v>25553893297742.89</v>
      </c>
      <c r="H1668" s="35">
        <f t="shared" si="141"/>
        <v>-1942095894512008.5</v>
      </c>
      <c r="I1668" s="36">
        <f t="shared" si="142"/>
        <v>-3833083992845.821</v>
      </c>
    </row>
    <row r="1669" spans="4:9" ht="12.75">
      <c r="D1669" s="31">
        <v>1653</v>
      </c>
      <c r="E1669" s="32">
        <f t="shared" si="138"/>
        <v>12104.085171303774</v>
      </c>
      <c r="F1669" s="33">
        <f t="shared" si="139"/>
        <v>-25894611862090.25</v>
      </c>
      <c r="G1669" s="34">
        <f t="shared" si="140"/>
        <v>25894611874194.336</v>
      </c>
      <c r="H1669" s="35">
        <f t="shared" si="141"/>
        <v>-1967990506386202.8</v>
      </c>
      <c r="I1669" s="36">
        <f t="shared" si="142"/>
        <v>-3884191779313.5376</v>
      </c>
    </row>
    <row r="1670" spans="4:9" ht="12.75">
      <c r="D1670" s="31">
        <v>1654</v>
      </c>
      <c r="E1670" s="32">
        <f t="shared" si="138"/>
        <v>12104.085171303774</v>
      </c>
      <c r="F1670" s="33">
        <f t="shared" si="139"/>
        <v>-26239873352883.02</v>
      </c>
      <c r="G1670" s="34">
        <f t="shared" si="140"/>
        <v>26239873364987.105</v>
      </c>
      <c r="H1670" s="35">
        <f t="shared" si="141"/>
        <v>-1994230379751189.8</v>
      </c>
      <c r="I1670" s="36">
        <f t="shared" si="142"/>
        <v>-3935981002932.4526</v>
      </c>
    </row>
    <row r="1671" spans="4:9" ht="12.75">
      <c r="D1671" s="31">
        <v>1655</v>
      </c>
      <c r="E1671" s="32">
        <f t="shared" si="138"/>
        <v>12104.085171303774</v>
      </c>
      <c r="F1671" s="33">
        <f t="shared" si="139"/>
        <v>-26589738330208.184</v>
      </c>
      <c r="G1671" s="34">
        <f t="shared" si="140"/>
        <v>26589738342312.27</v>
      </c>
      <c r="H1671" s="35">
        <f t="shared" si="141"/>
        <v>-2020820118093502</v>
      </c>
      <c r="I1671" s="36">
        <f t="shared" si="142"/>
        <v>-3988460749531.2275</v>
      </c>
    </row>
    <row r="1672" spans="4:9" ht="12.75">
      <c r="D1672" s="31">
        <v>1656</v>
      </c>
      <c r="E1672" s="32">
        <f t="shared" si="138"/>
        <v>12104.085171303774</v>
      </c>
      <c r="F1672" s="33">
        <f t="shared" si="139"/>
        <v>-26944268173886.023</v>
      </c>
      <c r="G1672" s="34">
        <f t="shared" si="140"/>
        <v>26944268185990.11</v>
      </c>
      <c r="H1672" s="35">
        <f t="shared" si="141"/>
        <v>-2047764386279492</v>
      </c>
      <c r="I1672" s="36">
        <f t="shared" si="142"/>
        <v>-4041640226082.9033</v>
      </c>
    </row>
    <row r="1673" spans="4:9" ht="12.75">
      <c r="D1673" s="31">
        <v>1657</v>
      </c>
      <c r="E1673" s="32">
        <f t="shared" si="138"/>
        <v>12104.085171303774</v>
      </c>
      <c r="F1673" s="33">
        <f t="shared" si="139"/>
        <v>-27303525082134.414</v>
      </c>
      <c r="G1673" s="34">
        <f t="shared" si="140"/>
        <v>27303525094238.5</v>
      </c>
      <c r="H1673" s="35">
        <f t="shared" si="141"/>
        <v>-2075067911373730.5</v>
      </c>
      <c r="I1673" s="36">
        <f t="shared" si="142"/>
        <v>-4095528762320.162</v>
      </c>
    </row>
    <row r="1674" spans="4:9" ht="12.75">
      <c r="D1674" s="31">
        <v>1658</v>
      </c>
      <c r="E1674" s="32">
        <f t="shared" si="138"/>
        <v>12104.085171303774</v>
      </c>
      <c r="F1674" s="33">
        <f t="shared" si="139"/>
        <v>-27667572082480.81</v>
      </c>
      <c r="G1674" s="34">
        <f t="shared" si="140"/>
        <v>27667572094584.895</v>
      </c>
      <c r="H1674" s="35">
        <f t="shared" si="141"/>
        <v>-2102735483468315.5</v>
      </c>
      <c r="I1674" s="36">
        <f t="shared" si="142"/>
        <v>-4150135812372.121</v>
      </c>
    </row>
    <row r="1675" spans="4:9" ht="12.75">
      <c r="D1675" s="31">
        <v>1659</v>
      </c>
      <c r="E1675" s="32">
        <f t="shared" si="138"/>
        <v>12104.085171303774</v>
      </c>
      <c r="F1675" s="33">
        <f t="shared" si="139"/>
        <v>-28036473042819.69</v>
      </c>
      <c r="G1675" s="34">
        <f t="shared" si="140"/>
        <v>28036473054923.777</v>
      </c>
      <c r="H1675" s="35">
        <f t="shared" si="141"/>
        <v>-2130771956523239.2</v>
      </c>
      <c r="I1675" s="36">
        <f t="shared" si="142"/>
        <v>-4205470956422.9536</v>
      </c>
    </row>
    <row r="1676" spans="4:9" ht="12.75">
      <c r="D1676" s="31">
        <v>1660</v>
      </c>
      <c r="E1676" s="32">
        <f t="shared" si="138"/>
        <v>12104.085171303774</v>
      </c>
      <c r="F1676" s="33">
        <f t="shared" si="139"/>
        <v>-28410292682617.457</v>
      </c>
      <c r="G1676" s="34">
        <f t="shared" si="140"/>
        <v>28410292694721.543</v>
      </c>
      <c r="H1676" s="35">
        <f t="shared" si="141"/>
        <v>-2159182249217960.8</v>
      </c>
      <c r="I1676" s="36">
        <f t="shared" si="142"/>
        <v>-4261543902392.618</v>
      </c>
    </row>
    <row r="1677" spans="4:9" ht="12.75">
      <c r="D1677" s="31">
        <v>1661</v>
      </c>
      <c r="E1677" s="32">
        <f t="shared" si="138"/>
        <v>12104.085171303774</v>
      </c>
      <c r="F1677" s="33">
        <f t="shared" si="139"/>
        <v>-28789096584266.734</v>
      </c>
      <c r="G1677" s="34">
        <f t="shared" si="140"/>
        <v>28789096596370.82</v>
      </c>
      <c r="H1677" s="35">
        <f t="shared" si="141"/>
        <v>-2187971345814331.5</v>
      </c>
      <c r="I1677" s="36">
        <f t="shared" si="142"/>
        <v>-4318364487640.01</v>
      </c>
    </row>
    <row r="1678" spans="4:9" ht="12.75">
      <c r="D1678" s="31">
        <v>1662</v>
      </c>
      <c r="E1678" s="32">
        <f t="shared" si="138"/>
        <v>12104.085171303774</v>
      </c>
      <c r="F1678" s="33">
        <f t="shared" si="139"/>
        <v>-29172951204592.043</v>
      </c>
      <c r="G1678" s="34">
        <f t="shared" si="140"/>
        <v>29172951216696.13</v>
      </c>
      <c r="H1678" s="35">
        <f t="shared" si="141"/>
        <v>-2217144297031027.8</v>
      </c>
      <c r="I1678" s="36">
        <f t="shared" si="142"/>
        <v>-4375942680688.806</v>
      </c>
    </row>
    <row r="1679" spans="4:9" ht="12.75">
      <c r="D1679" s="31">
        <v>1663</v>
      </c>
      <c r="E1679" s="32">
        <f t="shared" si="138"/>
        <v>12104.085171303774</v>
      </c>
      <c r="F1679" s="33">
        <f t="shared" si="139"/>
        <v>-29561923886508.895</v>
      </c>
      <c r="G1679" s="34">
        <f t="shared" si="140"/>
        <v>29561923898612.98</v>
      </c>
      <c r="H1679" s="35">
        <f t="shared" si="141"/>
        <v>-2246706220929640.8</v>
      </c>
      <c r="I1679" s="36">
        <f t="shared" si="142"/>
        <v>-4434288582976.334</v>
      </c>
    </row>
    <row r="1680" spans="4:9" ht="12.75">
      <c r="D1680" s="31">
        <v>1664</v>
      </c>
      <c r="E1680" s="32">
        <f t="shared" si="138"/>
        <v>12104.085171303774</v>
      </c>
      <c r="F1680" s="33">
        <f t="shared" si="139"/>
        <v>-29956082870838.336</v>
      </c>
      <c r="G1680" s="34">
        <f t="shared" si="140"/>
        <v>29956082882942.42</v>
      </c>
      <c r="H1680" s="35">
        <f t="shared" si="141"/>
        <v>-2276662303812583</v>
      </c>
      <c r="I1680" s="36">
        <f t="shared" si="142"/>
        <v>-4493412430625.75</v>
      </c>
    </row>
    <row r="1681" spans="4:9" ht="12.75">
      <c r="D1681" s="31">
        <v>1665</v>
      </c>
      <c r="E1681" s="32">
        <f t="shared" si="138"/>
        <v>12104.085171303774</v>
      </c>
      <c r="F1681" s="33">
        <f t="shared" si="139"/>
        <v>-30355497308279.03</v>
      </c>
      <c r="G1681" s="34">
        <f t="shared" si="140"/>
        <v>30355497320383.117</v>
      </c>
      <c r="H1681" s="35">
        <f t="shared" si="141"/>
        <v>-2307017801132966</v>
      </c>
      <c r="I1681" s="36">
        <f t="shared" si="142"/>
        <v>-4553324596241.8545</v>
      </c>
    </row>
    <row r="1682" spans="4:9" ht="12.75">
      <c r="D1682" s="31">
        <v>1666</v>
      </c>
      <c r="E1682" s="32">
        <f aca="true" t="shared" si="143" ref="E1682:E1689">+$B$10/((1-((1+$B$11)^-$B$12))/$B$11)</f>
        <v>12104.085171303774</v>
      </c>
      <c r="F1682" s="33">
        <f t="shared" si="139"/>
        <v>-30760237271538.953</v>
      </c>
      <c r="G1682" s="34">
        <f t="shared" si="140"/>
        <v>30760237283643.04</v>
      </c>
      <c r="H1682" s="35">
        <f t="shared" si="141"/>
        <v>-2337778038416609</v>
      </c>
      <c r="I1682" s="36">
        <f t="shared" si="142"/>
        <v>-4614035590730.843</v>
      </c>
    </row>
    <row r="1683" spans="4:9" ht="12.75">
      <c r="D1683" s="31">
        <v>1667</v>
      </c>
      <c r="E1683" s="32">
        <f t="shared" si="143"/>
        <v>12104.085171303774</v>
      </c>
      <c r="F1683" s="33">
        <f t="shared" si="139"/>
        <v>-31170373767628.85</v>
      </c>
      <c r="G1683" s="34">
        <f t="shared" si="140"/>
        <v>31170373779732.938</v>
      </c>
      <c r="H1683" s="35">
        <f t="shared" si="141"/>
        <v>-2368948412196342</v>
      </c>
      <c r="I1683" s="36">
        <f t="shared" si="142"/>
        <v>-4675556065144.327</v>
      </c>
    </row>
    <row r="1684" spans="4:9" ht="12.75">
      <c r="D1684" s="31">
        <v>1668</v>
      </c>
      <c r="E1684" s="32">
        <f t="shared" si="143"/>
        <v>12104.085171303774</v>
      </c>
      <c r="F1684" s="33">
        <f t="shared" si="139"/>
        <v>-31585978750319.613</v>
      </c>
      <c r="G1684" s="34">
        <f t="shared" si="140"/>
        <v>31585978762423.7</v>
      </c>
      <c r="H1684" s="35">
        <f t="shared" si="141"/>
        <v>-2400534390958765.5</v>
      </c>
      <c r="I1684" s="36">
        <f t="shared" si="142"/>
        <v>-4737896812547.941</v>
      </c>
    </row>
    <row r="1685" spans="4:9" ht="12.75">
      <c r="D1685" s="31">
        <v>1669</v>
      </c>
      <c r="E1685" s="32">
        <f t="shared" si="143"/>
        <v>12104.085171303774</v>
      </c>
      <c r="F1685" s="33">
        <f t="shared" si="139"/>
        <v>-32007125132765.727</v>
      </c>
      <c r="G1685" s="34">
        <f t="shared" si="140"/>
        <v>32007125144869.812</v>
      </c>
      <c r="H1685" s="35">
        <f t="shared" si="141"/>
        <v>-2432541516103635.5</v>
      </c>
      <c r="I1685" s="36">
        <f t="shared" si="142"/>
        <v>-4801068769914.858</v>
      </c>
    </row>
    <row r="1686" spans="4:9" ht="12.75">
      <c r="D1686" s="31">
        <v>1670</v>
      </c>
      <c r="E1686" s="32">
        <f t="shared" si="143"/>
        <v>12104.085171303774</v>
      </c>
      <c r="F1686" s="33">
        <f t="shared" si="139"/>
        <v>-32433886800297.09</v>
      </c>
      <c r="G1686" s="34">
        <f t="shared" si="140"/>
        <v>32433886812401.176</v>
      </c>
      <c r="H1686" s="35">
        <f t="shared" si="141"/>
        <v>-2464975402916036.5</v>
      </c>
      <c r="I1686" s="36">
        <f t="shared" si="142"/>
        <v>-4865083020044.563</v>
      </c>
    </row>
    <row r="1687" spans="4:9" ht="12.75">
      <c r="D1687" s="31">
        <v>1671</v>
      </c>
      <c r="E1687" s="32">
        <f t="shared" si="143"/>
        <v>12104.085171303774</v>
      </c>
      <c r="F1687" s="33">
        <f t="shared" si="139"/>
        <v>-32866338623381.305</v>
      </c>
      <c r="G1687" s="34">
        <f t="shared" si="140"/>
        <v>32866338635485.39</v>
      </c>
      <c r="H1687" s="35">
        <f t="shared" si="141"/>
        <v>-2497841741551522</v>
      </c>
      <c r="I1687" s="36">
        <f t="shared" si="142"/>
        <v>-4929950793507.195</v>
      </c>
    </row>
    <row r="1688" spans="4:9" ht="12.75">
      <c r="D1688" s="31">
        <v>1672</v>
      </c>
      <c r="E1688" s="32">
        <f t="shared" si="143"/>
        <v>12104.085171303774</v>
      </c>
      <c r="F1688" s="33">
        <f t="shared" si="139"/>
        <v>-33304556470758.902</v>
      </c>
      <c r="G1688" s="34">
        <f t="shared" si="140"/>
        <v>33304556482862.99</v>
      </c>
      <c r="H1688" s="35">
        <f t="shared" si="141"/>
        <v>-2531146298034385</v>
      </c>
      <c r="I1688" s="36">
        <f t="shared" si="142"/>
        <v>-4995683470613.835</v>
      </c>
    </row>
    <row r="1689" spans="4:9" ht="12.75">
      <c r="D1689" s="31">
        <v>1673</v>
      </c>
      <c r="E1689" s="32">
        <f t="shared" si="143"/>
        <v>12104.085171303774</v>
      </c>
      <c r="F1689" s="33">
        <f t="shared" si="139"/>
        <v>-33748617222753.59</v>
      </c>
      <c r="G1689" s="34">
        <f t="shared" si="140"/>
        <v>33748617234857.676</v>
      </c>
      <c r="H1689" s="35">
        <f t="shared" si="141"/>
        <v>-2564894915269242.5</v>
      </c>
      <c r="I1689" s="36">
        <f t="shared" si="142"/>
        <v>-5062292583413.038</v>
      </c>
    </row>
    <row r="1690" spans="4:9" ht="12.75">
      <c r="D1690" s="37"/>
      <c r="I1690" s="38"/>
    </row>
    <row r="1691" spans="4:9" ht="12.75">
      <c r="D1691" s="37"/>
      <c r="I1691" s="38"/>
    </row>
    <row r="1692" spans="4:9" ht="12.75">
      <c r="D1692" s="37"/>
      <c r="I1692" s="38"/>
    </row>
    <row r="1693" spans="4:9" ht="12.75">
      <c r="D1693" s="37"/>
      <c r="I1693" s="38"/>
    </row>
    <row r="1694" spans="4:9" ht="12.75">
      <c r="D1694" s="37"/>
      <c r="I1694" s="38"/>
    </row>
    <row r="1695" spans="4:9" ht="12.75">
      <c r="D1695" s="37"/>
      <c r="I1695" s="38"/>
    </row>
    <row r="1696" spans="4:9" ht="12.75">
      <c r="D1696" s="37"/>
      <c r="I1696" s="38"/>
    </row>
    <row r="1697" spans="4:9" ht="12.75">
      <c r="D1697" s="37"/>
      <c r="I1697" s="38"/>
    </row>
    <row r="1698" spans="4:9" ht="12.75">
      <c r="D1698" s="37"/>
      <c r="I1698" s="38"/>
    </row>
    <row r="1699" spans="4:9" ht="12.75">
      <c r="D1699" s="37"/>
      <c r="I1699" s="38"/>
    </row>
    <row r="1700" spans="4:9" ht="12.75">
      <c r="D1700" s="37"/>
      <c r="I1700" s="38"/>
    </row>
    <row r="1701" spans="4:9" ht="12.75">
      <c r="D1701" s="37"/>
      <c r="I1701" s="38"/>
    </row>
    <row r="1702" spans="4:9" ht="12.75">
      <c r="D1702" s="37"/>
      <c r="I1702" s="38"/>
    </row>
    <row r="1703" spans="4:9" ht="12.75">
      <c r="D1703" s="37"/>
      <c r="I1703" s="38"/>
    </row>
    <row r="1704" spans="4:9" ht="12.75">
      <c r="D1704" s="37"/>
      <c r="I1704" s="38"/>
    </row>
    <row r="1705" spans="4:9" ht="12.75">
      <c r="D1705" s="37"/>
      <c r="I1705" s="38"/>
    </row>
    <row r="1706" spans="4:9" ht="12.75">
      <c r="D1706" s="37"/>
      <c r="I1706" s="38"/>
    </row>
    <row r="1707" spans="4:9" ht="12.75">
      <c r="D1707" s="37"/>
      <c r="I1707" s="38"/>
    </row>
    <row r="1708" spans="4:9" ht="12.75">
      <c r="D1708" s="37"/>
      <c r="I1708" s="38"/>
    </row>
    <row r="1709" spans="4:9" ht="12.75">
      <c r="D1709" s="37"/>
      <c r="I1709" s="38"/>
    </row>
    <row r="1710" spans="4:9" ht="12.75">
      <c r="D1710" s="37"/>
      <c r="I1710" s="38"/>
    </row>
    <row r="1711" spans="4:9" ht="12.75">
      <c r="D1711" s="37"/>
      <c r="I1711" s="38"/>
    </row>
    <row r="1712" spans="4:9" ht="12.75">
      <c r="D1712" s="37"/>
      <c r="I1712" s="38"/>
    </row>
    <row r="1713" spans="4:9" ht="12.75">
      <c r="D1713" s="37"/>
      <c r="I1713" s="38"/>
    </row>
    <row r="1714" spans="4:9" ht="12.75">
      <c r="D1714" s="37"/>
      <c r="I1714" s="38"/>
    </row>
    <row r="1715" spans="4:9" ht="12.75">
      <c r="D1715" s="37"/>
      <c r="I1715" s="38"/>
    </row>
    <row r="1716" spans="4:9" ht="12.75">
      <c r="D1716" s="37"/>
      <c r="I1716" s="38"/>
    </row>
    <row r="1717" spans="4:9" ht="12.75">
      <c r="D1717" s="37"/>
      <c r="I1717" s="38"/>
    </row>
    <row r="1718" spans="4:9" ht="12.75">
      <c r="D1718" s="37"/>
      <c r="I1718" s="38"/>
    </row>
    <row r="1719" spans="4:9" ht="12.75">
      <c r="D1719" s="37"/>
      <c r="I1719" s="38"/>
    </row>
    <row r="1720" spans="4:9" ht="12.75">
      <c r="D1720" s="37"/>
      <c r="I1720" s="38"/>
    </row>
    <row r="1721" spans="4:9" ht="12.75">
      <c r="D1721" s="37"/>
      <c r="I1721" s="38"/>
    </row>
    <row r="1722" spans="4:9" ht="12.75">
      <c r="D1722" s="37"/>
      <c r="I1722" s="38"/>
    </row>
    <row r="1723" spans="4:9" ht="12.75">
      <c r="D1723" s="37"/>
      <c r="I1723" s="38"/>
    </row>
    <row r="1724" spans="4:9" ht="12.75">
      <c r="D1724" s="37"/>
      <c r="I1724" s="38"/>
    </row>
    <row r="1725" spans="4:9" ht="12.75">
      <c r="D1725" s="37"/>
      <c r="I1725" s="38"/>
    </row>
    <row r="1726" spans="4:9" ht="12.75">
      <c r="D1726" s="37"/>
      <c r="I1726" s="38"/>
    </row>
    <row r="1727" spans="4:9" ht="12.75">
      <c r="D1727" s="37"/>
      <c r="I1727" s="38"/>
    </row>
    <row r="1728" spans="4:9" ht="12.75">
      <c r="D1728" s="37"/>
      <c r="I1728" s="38"/>
    </row>
    <row r="1729" spans="4:9" ht="12.75">
      <c r="D1729" s="37"/>
      <c r="I1729" s="38"/>
    </row>
    <row r="1730" spans="4:9" ht="12.75">
      <c r="D1730" s="37"/>
      <c r="I1730" s="38"/>
    </row>
    <row r="1731" spans="4:9" ht="12.75">
      <c r="D1731" s="37"/>
      <c r="I1731" s="38"/>
    </row>
    <row r="1732" spans="4:9" ht="12.75">
      <c r="D1732" s="37"/>
      <c r="I1732" s="38"/>
    </row>
    <row r="1733" spans="4:9" ht="12.75">
      <c r="D1733" s="37"/>
      <c r="I1733" s="38"/>
    </row>
    <row r="1734" spans="4:9" ht="12.75">
      <c r="D1734" s="37"/>
      <c r="I1734" s="38"/>
    </row>
    <row r="1735" spans="4:9" ht="12.75">
      <c r="D1735" s="37"/>
      <c r="I1735" s="38"/>
    </row>
    <row r="1736" spans="4:9" ht="12.75">
      <c r="D1736" s="37"/>
      <c r="I1736" s="38"/>
    </row>
    <row r="1737" spans="4:9" ht="12.75">
      <c r="D1737" s="37"/>
      <c r="I1737" s="38"/>
    </row>
    <row r="1738" spans="4:9" ht="12.75">
      <c r="D1738" s="37"/>
      <c r="I1738" s="38"/>
    </row>
    <row r="1739" spans="4:9" ht="12.75">
      <c r="D1739" s="37"/>
      <c r="I1739" s="38"/>
    </row>
    <row r="1740" spans="4:9" ht="12.75">
      <c r="D1740" s="37"/>
      <c r="I1740" s="38"/>
    </row>
    <row r="1741" spans="4:9" ht="12.75">
      <c r="D1741" s="37"/>
      <c r="I1741" s="38"/>
    </row>
    <row r="1742" spans="4:9" ht="12.75">
      <c r="D1742" s="37"/>
      <c r="I1742" s="38"/>
    </row>
    <row r="1743" spans="4:9" ht="12.75">
      <c r="D1743" s="37"/>
      <c r="I1743" s="38"/>
    </row>
    <row r="1744" spans="4:9" ht="12.75">
      <c r="D1744" s="37"/>
      <c r="I1744" s="38"/>
    </row>
    <row r="1745" spans="4:9" ht="12.75">
      <c r="D1745" s="37"/>
      <c r="I1745" s="38"/>
    </row>
    <row r="1746" spans="4:9" ht="12.75">
      <c r="D1746" s="37"/>
      <c r="I1746" s="38"/>
    </row>
    <row r="1747" spans="4:9" ht="12.75">
      <c r="D1747" s="37"/>
      <c r="I1747" s="38"/>
    </row>
    <row r="1748" spans="4:9" ht="12.75">
      <c r="D1748" s="37"/>
      <c r="I1748" s="38"/>
    </row>
    <row r="1749" spans="4:9" ht="12.75">
      <c r="D1749" s="37"/>
      <c r="I1749" s="38"/>
    </row>
    <row r="1750" spans="4:9" ht="12.75">
      <c r="D1750" s="37"/>
      <c r="I1750" s="38"/>
    </row>
    <row r="1751" spans="4:9" ht="12.75">
      <c r="D1751" s="37"/>
      <c r="I1751" s="38"/>
    </row>
    <row r="1752" spans="4:9" ht="12.75">
      <c r="D1752" s="37"/>
      <c r="I1752" s="38"/>
    </row>
    <row r="1753" spans="4:9" ht="12.75">
      <c r="D1753" s="37"/>
      <c r="I1753" s="38"/>
    </row>
    <row r="1754" spans="4:9" ht="12.75">
      <c r="D1754" s="37"/>
      <c r="I1754" s="38"/>
    </row>
    <row r="1755" spans="4:9" ht="12.75">
      <c r="D1755" s="37"/>
      <c r="I1755" s="38"/>
    </row>
    <row r="1756" spans="4:9" ht="12.75">
      <c r="D1756" s="37"/>
      <c r="I1756" s="38"/>
    </row>
    <row r="1757" spans="4:9" ht="12.75">
      <c r="D1757" s="37"/>
      <c r="I1757" s="38"/>
    </row>
    <row r="1758" spans="4:9" ht="12.75">
      <c r="D1758" s="37"/>
      <c r="I1758" s="38"/>
    </row>
    <row r="1759" spans="4:9" ht="12.75">
      <c r="D1759" s="37"/>
      <c r="I1759" s="38"/>
    </row>
    <row r="1760" spans="4:9" ht="12.75">
      <c r="D1760" s="37"/>
      <c r="I1760" s="38"/>
    </row>
    <row r="1761" spans="4:9" ht="12.75">
      <c r="D1761" s="37"/>
      <c r="I1761" s="38"/>
    </row>
    <row r="1762" spans="4:9" ht="12.75">
      <c r="D1762" s="37"/>
      <c r="I1762" s="38"/>
    </row>
    <row r="1763" spans="4:9" ht="12.75">
      <c r="D1763" s="37"/>
      <c r="I1763" s="38"/>
    </row>
    <row r="1764" spans="4:9" ht="12.75">
      <c r="D1764" s="37"/>
      <c r="I1764" s="38"/>
    </row>
    <row r="1765" spans="4:9" ht="12.75">
      <c r="D1765" s="37"/>
      <c r="I1765" s="38"/>
    </row>
    <row r="1766" spans="4:9" ht="12.75">
      <c r="D1766" s="37"/>
      <c r="I1766" s="38"/>
    </row>
    <row r="1767" spans="4:9" ht="12.75">
      <c r="D1767" s="37"/>
      <c r="I1767" s="38"/>
    </row>
    <row r="1768" spans="4:9" ht="12.75">
      <c r="D1768" s="37"/>
      <c r="I1768" s="38"/>
    </row>
    <row r="1769" spans="4:9" ht="12.75">
      <c r="D1769" s="37"/>
      <c r="I1769" s="38"/>
    </row>
    <row r="1770" spans="4:9" ht="12.75">
      <c r="D1770" s="37"/>
      <c r="I1770" s="38"/>
    </row>
    <row r="1771" spans="4:9" ht="12.75">
      <c r="D1771" s="37"/>
      <c r="I1771" s="38"/>
    </row>
    <row r="1772" spans="4:9" ht="12.75">
      <c r="D1772" s="37"/>
      <c r="I1772" s="38"/>
    </row>
    <row r="1773" spans="4:9" ht="12.75">
      <c r="D1773" s="37"/>
      <c r="I1773" s="38"/>
    </row>
    <row r="1774" spans="4:9" ht="12.75">
      <c r="D1774" s="37"/>
      <c r="I1774" s="38"/>
    </row>
    <row r="1775" spans="4:9" ht="12.75">
      <c r="D1775" s="37"/>
      <c r="I1775" s="38"/>
    </row>
    <row r="1776" spans="4:9" ht="12.75">
      <c r="D1776" s="37"/>
      <c r="I1776" s="38"/>
    </row>
    <row r="1777" spans="4:9" ht="12.75">
      <c r="D1777" s="37"/>
      <c r="I1777" s="38"/>
    </row>
    <row r="1778" spans="4:9" ht="12.75">
      <c r="D1778" s="37"/>
      <c r="I1778" s="38"/>
    </row>
    <row r="1779" spans="4:9" ht="12.75">
      <c r="D1779" s="37"/>
      <c r="I1779" s="38"/>
    </row>
    <row r="1780" spans="4:9" ht="12.75">
      <c r="D1780" s="37"/>
      <c r="I1780" s="38"/>
    </row>
    <row r="1781" spans="4:9" ht="12.75">
      <c r="D1781" s="37"/>
      <c r="I1781" s="38"/>
    </row>
    <row r="1782" spans="4:9" ht="12.75">
      <c r="D1782" s="37"/>
      <c r="I1782" s="38"/>
    </row>
    <row r="1783" spans="4:9" ht="12.75">
      <c r="D1783" s="37"/>
      <c r="I1783" s="38"/>
    </row>
    <row r="1784" spans="4:9" ht="12.75">
      <c r="D1784" s="37"/>
      <c r="I1784" s="38"/>
    </row>
    <row r="1785" spans="4:9" ht="12.75">
      <c r="D1785" s="37"/>
      <c r="I1785" s="38"/>
    </row>
    <row r="1786" spans="4:9" ht="12.75">
      <c r="D1786" s="37"/>
      <c r="I1786" s="38"/>
    </row>
    <row r="1787" spans="4:9" ht="12.75">
      <c r="D1787" s="37"/>
      <c r="I1787" s="38"/>
    </row>
    <row r="1788" spans="4:9" ht="12.75">
      <c r="D1788" s="37"/>
      <c r="I1788" s="38"/>
    </row>
    <row r="1789" spans="4:9" ht="12.75">
      <c r="D1789" s="37"/>
      <c r="I1789" s="38"/>
    </row>
    <row r="1790" spans="4:9" ht="12.75">
      <c r="D1790" s="37"/>
      <c r="I1790" s="38"/>
    </row>
    <row r="1791" spans="4:9" ht="12.75">
      <c r="D1791" s="37"/>
      <c r="I1791" s="38"/>
    </row>
    <row r="1792" spans="4:9" ht="12.75">
      <c r="D1792" s="37"/>
      <c r="I1792" s="38"/>
    </row>
    <row r="1793" spans="4:9" ht="12.75">
      <c r="D1793" s="37"/>
      <c r="I1793" s="38"/>
    </row>
    <row r="1794" spans="4:9" ht="12.75">
      <c r="D1794" s="37"/>
      <c r="I1794" s="38"/>
    </row>
    <row r="1795" spans="4:9" ht="12.75">
      <c r="D1795" s="37"/>
      <c r="I1795" s="38"/>
    </row>
    <row r="1796" spans="4:9" ht="12.75">
      <c r="D1796" s="37"/>
      <c r="I1796" s="38"/>
    </row>
    <row r="1797" spans="4:9" ht="12.75">
      <c r="D1797" s="37"/>
      <c r="I1797" s="38"/>
    </row>
    <row r="1798" spans="4:9" ht="12.75">
      <c r="D1798" s="37"/>
      <c r="I1798" s="38"/>
    </row>
    <row r="1799" spans="4:9" ht="12.75">
      <c r="D1799" s="37"/>
      <c r="I1799" s="38"/>
    </row>
    <row r="1800" spans="4:9" ht="12.75">
      <c r="D1800" s="37"/>
      <c r="I1800" s="38"/>
    </row>
    <row r="1801" spans="4:9" ht="12.75">
      <c r="D1801" s="37"/>
      <c r="I1801" s="38"/>
    </row>
    <row r="1802" spans="4:9" ht="12.75">
      <c r="D1802" s="37"/>
      <c r="I1802" s="38"/>
    </row>
    <row r="1803" spans="4:9" ht="12.75">
      <c r="D1803" s="37"/>
      <c r="I1803" s="38"/>
    </row>
    <row r="1804" spans="4:9" ht="12.75">
      <c r="D1804" s="37"/>
      <c r="I1804" s="38"/>
    </row>
    <row r="1805" spans="4:9" ht="12.75">
      <c r="D1805" s="37"/>
      <c r="I1805" s="38"/>
    </row>
    <row r="1806" spans="4:9" ht="12.75">
      <c r="D1806" s="37"/>
      <c r="I1806" s="38"/>
    </row>
    <row r="1807" spans="4:9" ht="12.75">
      <c r="D1807" s="37"/>
      <c r="I1807" s="38"/>
    </row>
    <row r="1808" spans="4:9" ht="12.75">
      <c r="D1808" s="37"/>
      <c r="I1808" s="38"/>
    </row>
    <row r="1809" spans="4:9" ht="12.75">
      <c r="D1809" s="37"/>
      <c r="I1809" s="38"/>
    </row>
    <row r="1810" spans="4:9" ht="12.75">
      <c r="D1810" s="37"/>
      <c r="I1810" s="38"/>
    </row>
    <row r="1811" spans="4:9" ht="12.75">
      <c r="D1811" s="37"/>
      <c r="I1811" s="38"/>
    </row>
    <row r="1812" spans="4:9" ht="12.75">
      <c r="D1812" s="37"/>
      <c r="I1812" s="38"/>
    </row>
    <row r="1813" spans="4:9" ht="12.75">
      <c r="D1813" s="37"/>
      <c r="I1813" s="38"/>
    </row>
    <row r="1814" spans="4:9" ht="12.75">
      <c r="D1814" s="37"/>
      <c r="I1814" s="38"/>
    </row>
    <row r="1815" spans="4:9" ht="12.75">
      <c r="D1815" s="37"/>
      <c r="I1815" s="38"/>
    </row>
    <row r="1816" spans="4:9" ht="12.75">
      <c r="D1816" s="37"/>
      <c r="I1816" s="38"/>
    </row>
    <row r="1817" spans="4:9" ht="12.75">
      <c r="D1817" s="37"/>
      <c r="I1817" s="38"/>
    </row>
    <row r="1818" spans="4:9" ht="12.75">
      <c r="D1818" s="37"/>
      <c r="I1818" s="38"/>
    </row>
    <row r="1819" spans="4:9" ht="12.75">
      <c r="D1819" s="37"/>
      <c r="I1819" s="38"/>
    </row>
    <row r="1820" spans="4:9" ht="12.75">
      <c r="D1820" s="37"/>
      <c r="I1820" s="38"/>
    </row>
    <row r="1821" spans="4:9" ht="12.75">
      <c r="D1821" s="37"/>
      <c r="I1821" s="38"/>
    </row>
    <row r="1822" spans="4:9" ht="12.75">
      <c r="D1822" s="37"/>
      <c r="I1822" s="38"/>
    </row>
    <row r="1823" spans="4:9" ht="12.75">
      <c r="D1823" s="37"/>
      <c r="I1823" s="38"/>
    </row>
    <row r="1824" spans="4:9" ht="12.75">
      <c r="D1824" s="37"/>
      <c r="I1824" s="38"/>
    </row>
    <row r="1825" spans="4:9" ht="12.75">
      <c r="D1825" s="37"/>
      <c r="I1825" s="38"/>
    </row>
    <row r="1826" spans="4:9" ht="12.75">
      <c r="D1826" s="37"/>
      <c r="I1826" s="38"/>
    </row>
    <row r="1827" spans="4:9" ht="13.5" thickBot="1">
      <c r="D1827" s="39"/>
      <c r="E1827" s="40"/>
      <c r="F1827" s="40"/>
      <c r="G1827" s="40"/>
      <c r="H1827" s="40"/>
      <c r="I1827" s="41"/>
    </row>
  </sheetData>
  <sheetProtection password="CC8E" sheet="1" objects="1" scenarios="1" selectLockedCells="1"/>
  <mergeCells count="11">
    <mergeCell ref="A1:L2"/>
    <mergeCell ref="C5:C6"/>
    <mergeCell ref="B5:B6"/>
    <mergeCell ref="B10:D10"/>
    <mergeCell ref="H5:I5"/>
    <mergeCell ref="H6:I6"/>
    <mergeCell ref="H8:I8"/>
    <mergeCell ref="B12:D12"/>
    <mergeCell ref="H7:I7"/>
    <mergeCell ref="B11:D11"/>
    <mergeCell ref="H9:I9"/>
  </mergeCells>
  <conditionalFormatting sqref="K14">
    <cfRule type="cellIs" priority="1" dxfId="0" operator="greaterThan" stopIfTrue="1">
      <formula>$B$12</formula>
    </cfRule>
  </conditionalFormatting>
  <conditionalFormatting sqref="D17:D1689">
    <cfRule type="expression" priority="2" dxfId="1" stopIfTrue="1">
      <formula>(D17&gt;$B$12)</formula>
    </cfRule>
  </conditionalFormatting>
  <conditionalFormatting sqref="E17:E1689">
    <cfRule type="expression" priority="3" dxfId="1" stopIfTrue="1">
      <formula>(D17&gt;$B$12)</formula>
    </cfRule>
  </conditionalFormatting>
  <conditionalFormatting sqref="F17:F1689">
    <cfRule type="expression" priority="4" dxfId="1" stopIfTrue="1">
      <formula>(D17&gt;$B$12)</formula>
    </cfRule>
  </conditionalFormatting>
  <conditionalFormatting sqref="G17:G1689">
    <cfRule type="expression" priority="5" dxfId="1" stopIfTrue="1">
      <formula>(D17&gt;$B$12)</formula>
    </cfRule>
  </conditionalFormatting>
  <conditionalFormatting sqref="H17:H1689">
    <cfRule type="expression" priority="6" dxfId="1" stopIfTrue="1">
      <formula>(D17&gt;$B$12)</formula>
    </cfRule>
  </conditionalFormatting>
  <conditionalFormatting sqref="I17:I1689">
    <cfRule type="expression" priority="7" dxfId="1" stopIfTrue="1">
      <formula>(D17&gt;$B$12)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</dc:creator>
  <cp:keywords/>
  <dc:description/>
  <cp:lastModifiedBy>UCC</cp:lastModifiedBy>
  <cp:lastPrinted>2007-06-26T01:22:49Z</cp:lastPrinted>
  <dcterms:created xsi:type="dcterms:W3CDTF">2007-02-23T04:35:38Z</dcterms:created>
  <dcterms:modified xsi:type="dcterms:W3CDTF">2007-08-10T05:08:18Z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-1501901970</vt:i4>
  </property>
  <property fmtid="{D5CDD505-2E9C-101B-9397-08002B2CF9AE}" pid="3" name="_NewReviewCycle">
    <vt:lpwstr/>
  </property>
  <property fmtid="{D5CDD505-2E9C-101B-9397-08002B2CF9AE}" pid="4" name="_EmailSubject">
    <vt:lpwstr>simulador</vt:lpwstr>
  </property>
  <property fmtid="{D5CDD505-2E9C-101B-9397-08002B2CF9AE}" pid="5" name="_AuthorEmail">
    <vt:lpwstr>pteuls@tamsa.com.mx</vt:lpwstr>
  </property>
  <property fmtid="{D5CDD505-2E9C-101B-9397-08002B2CF9AE}" pid="6" name="_AuthorEmailDisplayName">
    <vt:lpwstr>URIBE L. Sara A.  PTE-TAMSA</vt:lpwstr>
  </property>
  <property fmtid="{D5CDD505-2E9C-101B-9397-08002B2CF9AE}" pid="7" name="_PreviousAdHocReviewCycleID">
    <vt:i4>1750218970</vt:i4>
  </property>
  <property fmtid="{D5CDD505-2E9C-101B-9397-08002B2CF9AE}" pid="8" name="_ReviewingToolsShownOnce">
    <vt:lpwstr/>
  </property>
</Properties>
</file>